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ibor\Documents\ELTE\GM_BSc_Koordinalas\TanterviHalok_modositasanak_tortenete\2023_09_BT_problemafeloldasi_javaslat\Uj_tantervi_halo_uj_targykodokkal\"/>
    </mc:Choice>
  </mc:AlternateContent>
  <xr:revisionPtr revIDLastSave="0" documentId="13_ncr:1_{0FBEFA4E-99F9-4D81-8967-FC30CED178BA}" xr6:coauthVersionLast="47" xr6:coauthVersionMax="47" xr10:uidLastSave="{00000000-0000-0000-0000-000000000000}"/>
  <bookViews>
    <workbookView xWindow="-108" yWindow="-108" windowWidth="30936" windowHeight="16776" tabRatio="787" xr2:uid="{00000000-000D-0000-FFFF-FFFF00000000}"/>
  </bookViews>
  <sheets>
    <sheet name="háló" sheetId="5" r:id="rId1"/>
  </sheets>
  <definedNames>
    <definedName name="_xlnm._FilterDatabase" localSheetId="0" hidden="1">háló!$A$2:$U$70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5" l="1"/>
  <c r="I66" i="5"/>
  <c r="G66" i="5"/>
  <c r="F66" i="5"/>
  <c r="D66" i="5"/>
  <c r="J60" i="5"/>
  <c r="I60" i="5"/>
  <c r="G60" i="5"/>
  <c r="F60" i="5"/>
  <c r="D60" i="5"/>
  <c r="J50" i="5"/>
  <c r="I50" i="5"/>
  <c r="G50" i="5"/>
  <c r="F50" i="5"/>
  <c r="D50" i="5"/>
  <c r="J42" i="5"/>
  <c r="I42" i="5"/>
  <c r="G42" i="5"/>
  <c r="F42" i="5"/>
  <c r="D42" i="5"/>
  <c r="J33" i="5"/>
  <c r="I33" i="5"/>
  <c r="G33" i="5"/>
  <c r="F33" i="5"/>
  <c r="D33" i="5"/>
  <c r="J22" i="5"/>
  <c r="I22" i="5"/>
  <c r="G22" i="5"/>
  <c r="F22" i="5"/>
  <c r="D22" i="5"/>
  <c r="J13" i="5"/>
  <c r="I13" i="5"/>
  <c r="H13" i="5"/>
  <c r="G13" i="5"/>
  <c r="F13" i="5"/>
  <c r="D13" i="5"/>
</calcChain>
</file>

<file path=xl/sharedStrings.xml><?xml version="1.0" encoding="utf-8"?>
<sst xmlns="http://schemas.openxmlformats.org/spreadsheetml/2006/main" count="464" uniqueCount="203">
  <si>
    <t>Learning methods</t>
  </si>
  <si>
    <t>Takács Rita (JPE71Y)</t>
  </si>
  <si>
    <t>S</t>
  </si>
  <si>
    <t>E</t>
  </si>
  <si>
    <t>Fundamentals of Engineering</t>
  </si>
  <si>
    <t>Bak Árpád Dr. (SKGSV4)</t>
  </si>
  <si>
    <t>P</t>
  </si>
  <si>
    <t>Horváthné Dr. Molnár Katalin (C7JQ2Q)</t>
  </si>
  <si>
    <t>Foreign language (Hungarian1)</t>
  </si>
  <si>
    <t>SBANGP1113EN</t>
  </si>
  <si>
    <t>Informatics systems</t>
  </si>
  <si>
    <t>Gál László Dr. (A4ZOU4)</t>
  </si>
  <si>
    <t>Mathematics I.</t>
  </si>
  <si>
    <t>Gönye Zsuzsanna Dr. (R6XMG9)</t>
  </si>
  <si>
    <t>Basics of Mathematics</t>
  </si>
  <si>
    <t>Micro- and macroeconomics</t>
  </si>
  <si>
    <t>Palkovits István Dr. (SNS960)</t>
  </si>
  <si>
    <t>SBANGP1012EN</t>
  </si>
  <si>
    <t>Technical Chemistry</t>
  </si>
  <si>
    <t>Borzsák István József (A1RX64)</t>
  </si>
  <si>
    <t>Statics</t>
  </si>
  <si>
    <t>SBANGP6225EN</t>
  </si>
  <si>
    <t>Labour safety</t>
  </si>
  <si>
    <t>SBANGP2015EN</t>
  </si>
  <si>
    <t>Physics I.</t>
  </si>
  <si>
    <t>SBANGP2116EN</t>
  </si>
  <si>
    <t>Technical drawing</t>
  </si>
  <si>
    <t>Borbély Tibor Dr. (S0SA8N)</t>
  </si>
  <si>
    <t>Foreign language (Hungarian2)</t>
  </si>
  <si>
    <t>SBANGP2224EN</t>
  </si>
  <si>
    <t>Logistics</t>
  </si>
  <si>
    <t>Mathematics II.</t>
  </si>
  <si>
    <t>SBANGP2016EN</t>
  </si>
  <si>
    <t>Mechanics of Materials</t>
  </si>
  <si>
    <t>SBANGP3019EN</t>
  </si>
  <si>
    <t>Dynamics</t>
  </si>
  <si>
    <t>SBANGP3018EN</t>
  </si>
  <si>
    <t>Physics II.</t>
  </si>
  <si>
    <t>SBANGP3118EN</t>
  </si>
  <si>
    <t>Machine Elements I.</t>
  </si>
  <si>
    <t>Mathematics III.</t>
  </si>
  <si>
    <t>SBANGP3120EN</t>
  </si>
  <si>
    <t>Measurement techniques I.</t>
  </si>
  <si>
    <t>Jánosi Endre Dr. (QZB0KC)</t>
  </si>
  <si>
    <t>SBANGP6316EN</t>
  </si>
  <si>
    <t>Quality assurance</t>
  </si>
  <si>
    <t>SBANGP3412EN</t>
  </si>
  <si>
    <t>Technical and economical data analysis</t>
  </si>
  <si>
    <t>Fenyvesi Dániel Dr. (X93DE1)</t>
  </si>
  <si>
    <t>SBANGP4121EN</t>
  </si>
  <si>
    <t>Machine Elements II.</t>
  </si>
  <si>
    <t>SBANGP4124EN</t>
  </si>
  <si>
    <t>Manufacturing Technologies I.</t>
  </si>
  <si>
    <t>Andó Mátyás Dr. (FYSSFU)</t>
  </si>
  <si>
    <t>SBANGP5128EN</t>
  </si>
  <si>
    <t>Electromechanics</t>
  </si>
  <si>
    <t>SBANGP5311EN</t>
  </si>
  <si>
    <t>Manufacturing Technologies II.</t>
  </si>
  <si>
    <t>SBANGP5314EN</t>
  </si>
  <si>
    <t>Hydraulics and Pneumatics</t>
  </si>
  <si>
    <t>SBANGP5312EN</t>
  </si>
  <si>
    <t>Measurement techniques II.</t>
  </si>
  <si>
    <t>SBANGP5415EN</t>
  </si>
  <si>
    <t>Business law</t>
  </si>
  <si>
    <t>Fejes Péter Dr. (M3MEBG)</t>
  </si>
  <si>
    <t>SBANGP6319EN</t>
  </si>
  <si>
    <t>SBANGP7327EN</t>
  </si>
  <si>
    <t>Manufacturing Technologies III.</t>
  </si>
  <si>
    <t>SBANGP5129EN</t>
  </si>
  <si>
    <t>Control techniques</t>
  </si>
  <si>
    <t>Heat Engines</t>
  </si>
  <si>
    <t>SBANGP6219EN</t>
  </si>
  <si>
    <t>Coordinate-measureing techniques</t>
  </si>
  <si>
    <t>SBANGP2213EN</t>
  </si>
  <si>
    <t>Lean</t>
  </si>
  <si>
    <t>Manufacturing Technologies IV.</t>
  </si>
  <si>
    <t>Code</t>
  </si>
  <si>
    <t>Subject</t>
  </si>
  <si>
    <t>Prerequisite</t>
  </si>
  <si>
    <t>Lecture</t>
  </si>
  <si>
    <t>Exam</t>
  </si>
  <si>
    <t>Practical course</t>
  </si>
  <si>
    <t>Labor</t>
  </si>
  <si>
    <t>Practical course mark</t>
  </si>
  <si>
    <t>Credit</t>
  </si>
  <si>
    <t>Semester</t>
  </si>
  <si>
    <t>1. Semester</t>
  </si>
  <si>
    <t>2. Semester</t>
  </si>
  <si>
    <t>3. Semester</t>
  </si>
  <si>
    <t>4. Semester</t>
  </si>
  <si>
    <t>5. Semester</t>
  </si>
  <si>
    <t>6. Semester</t>
  </si>
  <si>
    <t>7. Semester</t>
  </si>
  <si>
    <t>Subject area</t>
  </si>
  <si>
    <t>Course Responsible</t>
  </si>
  <si>
    <t>-</t>
  </si>
  <si>
    <t>Economy and human</t>
  </si>
  <si>
    <t>Specialization</t>
  </si>
  <si>
    <t>Optional subject</t>
  </si>
  <si>
    <t>Natural Sciences</t>
  </si>
  <si>
    <t>Structure of Materials</t>
  </si>
  <si>
    <t>Sidor Jurij Prof. Dr. (RABV2Z)</t>
  </si>
  <si>
    <t>CAD I.</t>
  </si>
  <si>
    <t>Materials Characterization</t>
  </si>
  <si>
    <t>Kollár László Prof. Dr. (CYYZKD)</t>
  </si>
  <si>
    <t>SBANGP2116EN, SBANGP2016EN</t>
  </si>
  <si>
    <t>Fundamentals of Finite Element Method</t>
  </si>
  <si>
    <t>Differ. Profes. Knowl.</t>
  </si>
  <si>
    <t>Materials Technology</t>
  </si>
  <si>
    <t>Fluid mechanics</t>
  </si>
  <si>
    <t>Fundamentals of Electrical Engineering</t>
  </si>
  <si>
    <t>Thermodynamics</t>
  </si>
  <si>
    <t>Vibrations</t>
  </si>
  <si>
    <t>Computational heat and fluid flow</t>
  </si>
  <si>
    <t>Heat transfer</t>
  </si>
  <si>
    <t>Engine structures</t>
  </si>
  <si>
    <t>Diploma project</t>
  </si>
  <si>
    <t>Management and business economics</t>
  </si>
  <si>
    <t>Vehicle Sturctures and maintenance</t>
  </si>
  <si>
    <t>Internship</t>
  </si>
  <si>
    <t>Sum</t>
  </si>
  <si>
    <t>Consultation</t>
  </si>
  <si>
    <t>Thesis work I</t>
  </si>
  <si>
    <t>Optional Subject</t>
  </si>
  <si>
    <t>CNC and CAM I.</t>
  </si>
  <si>
    <t>Thesis work II</t>
  </si>
  <si>
    <t>CNC and CAM II</t>
  </si>
  <si>
    <t>Educational mentoring</t>
  </si>
  <si>
    <t>SBANGP201400VEN</t>
  </si>
  <si>
    <t>SBANMA202708EN</t>
  </si>
  <si>
    <t>SBANGP202114EN</t>
  </si>
  <si>
    <t>SBANMA202709EN</t>
  </si>
  <si>
    <t>SBANGP203119EN</t>
  </si>
  <si>
    <t>SBANGP203118EN</t>
  </si>
  <si>
    <t>SBANGP203017EN</t>
  </si>
  <si>
    <t>SBANGP204122EN</t>
  </si>
  <si>
    <t>SBANGP204123EN</t>
  </si>
  <si>
    <t>SBANGP204125EN</t>
  </si>
  <si>
    <t>SBANGP205127EN</t>
  </si>
  <si>
    <t>SBANGP206319EN</t>
  </si>
  <si>
    <t>SBANGP206317EN</t>
  </si>
  <si>
    <t>SBANGP206002SZEN</t>
  </si>
  <si>
    <t>SBANGP207325EN</t>
  </si>
  <si>
    <t>SBANGP207330EN</t>
  </si>
  <si>
    <t>SBANGP203017EN, SBANGP3019EN</t>
  </si>
  <si>
    <t>SBANGP206003SZEN</t>
  </si>
  <si>
    <t>0+3+0 S</t>
  </si>
  <si>
    <t>0+1+0 S</t>
  </si>
  <si>
    <t>2+1+0 P</t>
  </si>
  <si>
    <t>2+2+0 P</t>
  </si>
  <si>
    <t>0+4+0 P</t>
  </si>
  <si>
    <t>1+0+2 P</t>
  </si>
  <si>
    <t>0+0+2 P</t>
  </si>
  <si>
    <t>2+1+0 E</t>
  </si>
  <si>
    <t>3+2+0 E</t>
  </si>
  <si>
    <t>0+4+0 E</t>
  </si>
  <si>
    <t>2+2+0 E</t>
  </si>
  <si>
    <t>0+0+3 P</t>
  </si>
  <si>
    <t>2+0+2 E</t>
  </si>
  <si>
    <t>1+0+1 P</t>
  </si>
  <si>
    <t>2+0+2 P</t>
  </si>
  <si>
    <t>2+0+1 P</t>
  </si>
  <si>
    <t>0+0+0 S</t>
  </si>
  <si>
    <t>0+0+1cons S</t>
  </si>
  <si>
    <t>2+0+0 P</t>
  </si>
  <si>
    <t>1+1+0 P</t>
  </si>
  <si>
    <t>Optional Subjects</t>
  </si>
  <si>
    <t>Singh Tej Dr. (EGLX0Q)</t>
  </si>
  <si>
    <t>Csóka Levente Prof. Dr.(H9SPJ2)</t>
  </si>
  <si>
    <t>SBANGP111222VEN</t>
  </si>
  <si>
    <t>SBANGP101122VEN</t>
  </si>
  <si>
    <t>SBANGP102122VEN</t>
  </si>
  <si>
    <t>SBANGP141222VEN</t>
  </si>
  <si>
    <t>SBANGP101322VEN</t>
  </si>
  <si>
    <t>SBANGP211522VEN</t>
  </si>
  <si>
    <t>2+0+1 E</t>
  </si>
  <si>
    <t>SBANGP201422VEN</t>
  </si>
  <si>
    <t>SBANGP101122VEN or SBANGP1011EN</t>
  </si>
  <si>
    <t>SBANGP211722VEN</t>
  </si>
  <si>
    <t>Program development</t>
  </si>
  <si>
    <t>SBANGP201013EN or SBANGP101322VEN</t>
  </si>
  <si>
    <t>SBANGP201013EN &amp; SBANGP201011EN or SBANGP101122VEN &amp; SBANGP101322VEN</t>
  </si>
  <si>
    <t>SBANGP2014VEN or SBANGP201422VEN</t>
  </si>
  <si>
    <t>SBANGP321622VEN</t>
  </si>
  <si>
    <t>SBANGP412622VEN</t>
  </si>
  <si>
    <t>SBANGP402022VEN</t>
  </si>
  <si>
    <t>SBANGP613022VEN</t>
  </si>
  <si>
    <t>SBANGP632122VEN</t>
  </si>
  <si>
    <t>3+0+0 E</t>
  </si>
  <si>
    <t>SBANGP541422VEN</t>
  </si>
  <si>
    <t>SBANGP732322VEN</t>
  </si>
  <si>
    <t xml:space="preserve">SBANGP202400EN </t>
  </si>
  <si>
    <t>Mechanical Engineering BSc (2022), Szombathely</t>
  </si>
  <si>
    <t>SBANGP613122VEN</t>
  </si>
  <si>
    <t>Kollár László Dr. (CYYZKD)</t>
  </si>
  <si>
    <t>SBANGP2016EN, SBANGP211522VEN</t>
  </si>
  <si>
    <t>SBANGP1011EN or SBANGP101122VEN</t>
  </si>
  <si>
    <t>Project laboratory</t>
  </si>
  <si>
    <t>any</t>
  </si>
  <si>
    <t>0+0+2 S</t>
  </si>
  <si>
    <t>0+3+0 P</t>
  </si>
  <si>
    <t>P(3)</t>
  </si>
  <si>
    <t>IK-SEK23GPPLEN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</si>
</sst>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97FFC6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3" borderId="11" xfId="0" applyFont="1" applyFill="1" applyBorder="1" applyAlignment="1">
      <alignment horizontal="left" vertical="center" wrapText="1"/>
    </xf>
    <xf numFmtId="0" fontId="9" fillId="3" borderId="18" xfId="3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8" fillId="0" borderId="0" xfId="0" applyFont="1"/>
    <xf numFmtId="0" fontId="8" fillId="3" borderId="14" xfId="0" applyFont="1" applyFill="1" applyBorder="1" applyAlignment="1">
      <alignment vertical="center"/>
    </xf>
    <xf numFmtId="0" fontId="8" fillId="3" borderId="1" xfId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6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9" fillId="3" borderId="8" xfId="3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4" borderId="29" xfId="0" applyFont="1" applyFill="1" applyBorder="1" applyAlignment="1">
      <alignment vertical="center"/>
    </xf>
    <xf numFmtId="0" fontId="4" fillId="4" borderId="21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 wrapText="1"/>
    </xf>
    <xf numFmtId="0" fontId="8" fillId="4" borderId="33" xfId="0" applyFont="1" applyFill="1" applyBorder="1" applyAlignment="1">
      <alignment vertical="center"/>
    </xf>
    <xf numFmtId="0" fontId="9" fillId="4" borderId="15" xfId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 wrapText="1"/>
    </xf>
    <xf numFmtId="0" fontId="8" fillId="3" borderId="0" xfId="0" applyFont="1" applyFill="1"/>
    <xf numFmtId="0" fontId="9" fillId="3" borderId="23" xfId="3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vertical="center"/>
    </xf>
    <xf numFmtId="0" fontId="9" fillId="4" borderId="15" xfId="1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15" xfId="1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/>
    </xf>
    <xf numFmtId="0" fontId="9" fillId="3" borderId="12" xfId="3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vertical="center"/>
    </xf>
    <xf numFmtId="0" fontId="9" fillId="3" borderId="42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vertical="center"/>
    </xf>
    <xf numFmtId="0" fontId="5" fillId="3" borderId="28" xfId="0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28" xfId="0" applyFont="1" applyBorder="1"/>
    <xf numFmtId="0" fontId="4" fillId="4" borderId="28" xfId="0" applyFont="1" applyFill="1" applyBorder="1" applyAlignment="1">
      <alignment vertical="center"/>
    </xf>
    <xf numFmtId="0" fontId="5" fillId="4" borderId="28" xfId="0" applyFont="1" applyFill="1" applyBorder="1" applyAlignment="1">
      <alignment horizontal="right" vertical="center"/>
    </xf>
    <xf numFmtId="0" fontId="5" fillId="4" borderId="28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0" borderId="28" xfId="0" applyFont="1" applyBorder="1"/>
    <xf numFmtId="0" fontId="6" fillId="4" borderId="28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right" vertical="center" wrapText="1"/>
    </xf>
    <xf numFmtId="0" fontId="6" fillId="3" borderId="28" xfId="0" applyFont="1" applyFill="1" applyBorder="1" applyAlignment="1">
      <alignment horizontal="right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0" borderId="28" xfId="0" applyFont="1" applyBorder="1"/>
    <xf numFmtId="0" fontId="5" fillId="3" borderId="28" xfId="0" applyFont="1" applyFill="1" applyBorder="1" applyAlignment="1">
      <alignment horizontal="right" vertical="center" wrapText="1"/>
    </xf>
    <xf numFmtId="0" fontId="5" fillId="0" borderId="0" xfId="0" applyFont="1"/>
    <xf numFmtId="0" fontId="4" fillId="0" borderId="0" xfId="0" quotePrefix="1" applyFont="1"/>
    <xf numFmtId="0" fontId="8" fillId="4" borderId="43" xfId="0" applyFont="1" applyFill="1" applyBorder="1" applyAlignment="1">
      <alignment vertical="center"/>
    </xf>
    <xf numFmtId="0" fontId="8" fillId="4" borderId="44" xfId="0" applyFont="1" applyFill="1" applyBorder="1" applyAlignment="1">
      <alignment vertical="center"/>
    </xf>
    <xf numFmtId="0" fontId="9" fillId="4" borderId="31" xfId="1" applyFont="1" applyFill="1" applyBorder="1" applyAlignment="1">
      <alignment horizontal="left" vertical="center"/>
    </xf>
    <xf numFmtId="0" fontId="4" fillId="4" borderId="45" xfId="0" applyFont="1" applyFill="1" applyBorder="1" applyAlignment="1">
      <alignment horizontal="center" vertical="center"/>
    </xf>
    <xf numFmtId="0" fontId="9" fillId="4" borderId="31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vertical="center"/>
    </xf>
    <xf numFmtId="0" fontId="8" fillId="4" borderId="36" xfId="0" applyFont="1" applyFill="1" applyBorder="1" applyAlignment="1">
      <alignment vertical="center"/>
    </xf>
    <xf numFmtId="0" fontId="9" fillId="4" borderId="37" xfId="1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center" vertical="center"/>
    </xf>
    <xf numFmtId="0" fontId="9" fillId="4" borderId="40" xfId="1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</cellXfs>
  <cellStyles count="4">
    <cellStyle name="Hivatkozás" xfId="3" builtinId="8"/>
    <cellStyle name="Normál" xfId="0" builtinId="0"/>
    <cellStyle name="Normál 2" xfId="1" xr:uid="{00000000-0005-0000-0000-000002000000}"/>
    <cellStyle name="Normál 3" xfId="2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7FFC6"/>
      <color rgb="FF47FF9A"/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C94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72" sqref="A72:T72"/>
    </sheetView>
  </sheetViews>
  <sheetFormatPr defaultColWidth="9.109375" defaultRowHeight="13.8" x14ac:dyDescent="0.3"/>
  <cols>
    <col min="1" max="1" width="19.88671875" style="1" customWidth="1"/>
    <col min="2" max="2" width="35" style="1" bestFit="1" customWidth="1"/>
    <col min="3" max="3" width="34.109375" style="1" customWidth="1"/>
    <col min="4" max="6" width="8.6640625" style="6" bestFit="1" customWidth="1"/>
    <col min="7" max="7" width="8.6640625" style="6" customWidth="1"/>
    <col min="8" max="9" width="8.6640625" style="6" bestFit="1" customWidth="1"/>
    <col min="10" max="10" width="7.109375" style="121" customWidth="1"/>
    <col min="11" max="11" width="6.33203125" style="6" customWidth="1"/>
    <col min="12" max="17" width="8.6640625" style="6" bestFit="1" customWidth="1"/>
    <col min="18" max="18" width="9.88671875" style="6" bestFit="1" customWidth="1"/>
    <col min="19" max="19" width="18" style="6" bestFit="1" customWidth="1"/>
    <col min="20" max="20" width="35.6640625" style="6" customWidth="1"/>
    <col min="21" max="21" width="10" style="1" customWidth="1"/>
    <col min="22" max="16384" width="9.109375" style="1"/>
  </cols>
  <sheetData>
    <row r="1" spans="1:159" ht="14.4" thickBot="1" x14ac:dyDescent="0.35">
      <c r="A1" s="163" t="s">
        <v>192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59" ht="72.599999999999994" thickBot="1" x14ac:dyDescent="0.35">
      <c r="A2" s="2" t="s">
        <v>76</v>
      </c>
      <c r="B2" s="2" t="s">
        <v>77</v>
      </c>
      <c r="C2" s="3" t="s">
        <v>78</v>
      </c>
      <c r="D2" s="4" t="s">
        <v>79</v>
      </c>
      <c r="E2" s="4" t="s">
        <v>80</v>
      </c>
      <c r="F2" s="4" t="s">
        <v>81</v>
      </c>
      <c r="G2" s="4" t="s">
        <v>82</v>
      </c>
      <c r="H2" s="4" t="s">
        <v>83</v>
      </c>
      <c r="I2" s="4" t="s">
        <v>121</v>
      </c>
      <c r="J2" s="4" t="s">
        <v>84</v>
      </c>
      <c r="K2" s="4" t="s">
        <v>85</v>
      </c>
      <c r="L2" s="5" t="s">
        <v>86</v>
      </c>
      <c r="M2" s="4" t="s">
        <v>87</v>
      </c>
      <c r="N2" s="5" t="s">
        <v>88</v>
      </c>
      <c r="O2" s="4" t="s">
        <v>89</v>
      </c>
      <c r="P2" s="5" t="s">
        <v>90</v>
      </c>
      <c r="Q2" s="4" t="s">
        <v>91</v>
      </c>
      <c r="R2" s="5" t="s">
        <v>92</v>
      </c>
      <c r="S2" s="4" t="s">
        <v>93</v>
      </c>
      <c r="T2" s="4" t="s">
        <v>94</v>
      </c>
    </row>
    <row r="3" spans="1:159" x14ac:dyDescent="0.3">
      <c r="A3" s="123" t="s">
        <v>128</v>
      </c>
      <c r="B3" s="124" t="s">
        <v>0</v>
      </c>
      <c r="C3" s="7" t="s">
        <v>95</v>
      </c>
      <c r="D3" s="8">
        <v>0</v>
      </c>
      <c r="E3" s="9"/>
      <c r="F3" s="98">
        <v>3</v>
      </c>
      <c r="G3" s="69"/>
      <c r="H3" s="154" t="s">
        <v>201</v>
      </c>
      <c r="I3" s="10"/>
      <c r="J3" s="107">
        <v>1</v>
      </c>
      <c r="K3" s="10">
        <v>1</v>
      </c>
      <c r="L3" s="11" t="s">
        <v>200</v>
      </c>
      <c r="M3" s="11"/>
      <c r="N3" s="11"/>
      <c r="O3" s="11"/>
      <c r="P3" s="11"/>
      <c r="Q3" s="11"/>
      <c r="R3" s="11"/>
      <c r="S3" s="11" t="s">
        <v>96</v>
      </c>
      <c r="T3" s="11" t="s">
        <v>1</v>
      </c>
    </row>
    <row r="4" spans="1:159" s="57" customFormat="1" x14ac:dyDescent="0.3">
      <c r="A4" s="123" t="s">
        <v>25</v>
      </c>
      <c r="B4" s="125" t="s">
        <v>26</v>
      </c>
      <c r="C4" s="24" t="s">
        <v>95</v>
      </c>
      <c r="D4" s="18">
        <v>2</v>
      </c>
      <c r="E4" s="24"/>
      <c r="F4" s="71">
        <v>2</v>
      </c>
      <c r="G4" s="70"/>
      <c r="H4" s="20" t="s">
        <v>6</v>
      </c>
      <c r="I4" s="20"/>
      <c r="J4" s="70">
        <v>4</v>
      </c>
      <c r="K4" s="21">
        <v>1</v>
      </c>
      <c r="L4" s="25" t="s">
        <v>149</v>
      </c>
      <c r="M4" s="25"/>
      <c r="N4" s="25"/>
      <c r="O4" s="25"/>
      <c r="P4" s="25"/>
      <c r="Q4" s="25"/>
      <c r="R4" s="25"/>
      <c r="S4" s="25" t="s">
        <v>97</v>
      </c>
      <c r="T4" s="25" t="s">
        <v>27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</row>
    <row r="5" spans="1:159" x14ac:dyDescent="0.3">
      <c r="A5" s="123" t="s">
        <v>169</v>
      </c>
      <c r="B5" s="16" t="s">
        <v>4</v>
      </c>
      <c r="C5" s="17" t="s">
        <v>95</v>
      </c>
      <c r="D5" s="18">
        <v>2</v>
      </c>
      <c r="E5" s="19"/>
      <c r="F5" s="71">
        <v>1</v>
      </c>
      <c r="G5" s="70"/>
      <c r="H5" s="72" t="s">
        <v>6</v>
      </c>
      <c r="I5" s="20"/>
      <c r="J5" s="70">
        <v>4</v>
      </c>
      <c r="K5" s="21">
        <v>1</v>
      </c>
      <c r="L5" s="22" t="s">
        <v>148</v>
      </c>
      <c r="M5" s="22"/>
      <c r="N5" s="22"/>
      <c r="O5" s="22"/>
      <c r="P5" s="22"/>
      <c r="Q5" s="22"/>
      <c r="R5" s="22"/>
      <c r="S5" s="22" t="s">
        <v>97</v>
      </c>
      <c r="T5" s="22" t="s">
        <v>167</v>
      </c>
    </row>
    <row r="6" spans="1:159" x14ac:dyDescent="0.3">
      <c r="A6" s="15" t="s">
        <v>129</v>
      </c>
      <c r="B6" s="23" t="s">
        <v>8</v>
      </c>
      <c r="C6" s="24" t="s">
        <v>95</v>
      </c>
      <c r="D6" s="18">
        <v>0</v>
      </c>
      <c r="E6" s="20"/>
      <c r="F6" s="71">
        <v>4</v>
      </c>
      <c r="G6" s="70"/>
      <c r="H6" s="72" t="s">
        <v>6</v>
      </c>
      <c r="I6" s="20"/>
      <c r="J6" s="70">
        <v>2</v>
      </c>
      <c r="K6" s="21">
        <v>1</v>
      </c>
      <c r="L6" s="25" t="s">
        <v>150</v>
      </c>
      <c r="M6" s="25"/>
      <c r="N6" s="25"/>
      <c r="O6" s="25"/>
      <c r="P6" s="25"/>
      <c r="Q6" s="25"/>
      <c r="R6" s="25"/>
      <c r="S6" s="22" t="s">
        <v>96</v>
      </c>
      <c r="T6" s="22" t="s">
        <v>7</v>
      </c>
    </row>
    <row r="7" spans="1:159" x14ac:dyDescent="0.3">
      <c r="A7" s="15" t="s">
        <v>9</v>
      </c>
      <c r="B7" s="16" t="s">
        <v>10</v>
      </c>
      <c r="C7" s="12" t="s">
        <v>95</v>
      </c>
      <c r="D7" s="18">
        <v>1</v>
      </c>
      <c r="E7" s="13"/>
      <c r="F7" s="71"/>
      <c r="G7" s="70">
        <v>2</v>
      </c>
      <c r="H7" s="72" t="s">
        <v>6</v>
      </c>
      <c r="I7" s="13"/>
      <c r="J7" s="70">
        <v>3</v>
      </c>
      <c r="K7" s="21">
        <v>1</v>
      </c>
      <c r="L7" s="25" t="s">
        <v>151</v>
      </c>
      <c r="M7" s="14"/>
      <c r="N7" s="14"/>
      <c r="O7" s="14"/>
      <c r="P7" s="14"/>
      <c r="Q7" s="14"/>
      <c r="R7" s="14"/>
      <c r="S7" s="22" t="s">
        <v>97</v>
      </c>
      <c r="T7" s="22" t="s">
        <v>11</v>
      </c>
    </row>
    <row r="8" spans="1:159" x14ac:dyDescent="0.3">
      <c r="A8" s="123" t="s">
        <v>170</v>
      </c>
      <c r="B8" s="16" t="s">
        <v>12</v>
      </c>
      <c r="C8" s="17" t="s">
        <v>95</v>
      </c>
      <c r="D8" s="18">
        <v>3</v>
      </c>
      <c r="E8" s="19" t="s">
        <v>3</v>
      </c>
      <c r="F8" s="71">
        <v>2</v>
      </c>
      <c r="G8" s="70"/>
      <c r="H8" s="72"/>
      <c r="I8" s="20"/>
      <c r="J8" s="70">
        <v>6</v>
      </c>
      <c r="K8" s="21">
        <v>1</v>
      </c>
      <c r="L8" s="22" t="s">
        <v>154</v>
      </c>
      <c r="M8" s="22"/>
      <c r="N8" s="22"/>
      <c r="O8" s="22"/>
      <c r="P8" s="22"/>
      <c r="Q8" s="22"/>
      <c r="R8" s="22"/>
      <c r="S8" s="22" t="s">
        <v>99</v>
      </c>
      <c r="T8" s="22" t="s">
        <v>13</v>
      </c>
    </row>
    <row r="9" spans="1:159" x14ac:dyDescent="0.3">
      <c r="A9" s="15" t="s">
        <v>171</v>
      </c>
      <c r="B9" s="16" t="s">
        <v>14</v>
      </c>
      <c r="C9" s="26" t="s">
        <v>95</v>
      </c>
      <c r="D9" s="18">
        <v>0</v>
      </c>
      <c r="E9" s="19"/>
      <c r="F9" s="71">
        <v>3</v>
      </c>
      <c r="G9" s="70"/>
      <c r="H9" s="73" t="s">
        <v>2</v>
      </c>
      <c r="I9" s="21"/>
      <c r="J9" s="70">
        <v>1</v>
      </c>
      <c r="K9" s="21">
        <v>1</v>
      </c>
      <c r="L9" s="22" t="s">
        <v>146</v>
      </c>
      <c r="M9" s="22"/>
      <c r="N9" s="22"/>
      <c r="O9" s="22"/>
      <c r="P9" s="22"/>
      <c r="Q9" s="22"/>
      <c r="R9" s="22"/>
      <c r="S9" s="22" t="s">
        <v>99</v>
      </c>
      <c r="T9" s="22" t="s">
        <v>13</v>
      </c>
    </row>
    <row r="10" spans="1:159" x14ac:dyDescent="0.3">
      <c r="A10" s="15" t="s">
        <v>172</v>
      </c>
      <c r="B10" s="16" t="s">
        <v>15</v>
      </c>
      <c r="C10" s="26" t="s">
        <v>95</v>
      </c>
      <c r="D10" s="18">
        <v>2</v>
      </c>
      <c r="E10" s="19"/>
      <c r="F10" s="71"/>
      <c r="G10" s="70"/>
      <c r="H10" s="73" t="s">
        <v>6</v>
      </c>
      <c r="I10" s="21"/>
      <c r="J10" s="70">
        <v>3</v>
      </c>
      <c r="K10" s="21">
        <v>1</v>
      </c>
      <c r="L10" s="22" t="s">
        <v>164</v>
      </c>
      <c r="M10" s="22"/>
      <c r="N10" s="22"/>
      <c r="O10" s="22"/>
      <c r="P10" s="22"/>
      <c r="Q10" s="22"/>
      <c r="R10" s="22"/>
      <c r="S10" s="22" t="s">
        <v>96</v>
      </c>
      <c r="T10" s="22" t="s">
        <v>16</v>
      </c>
    </row>
    <row r="11" spans="1:159" x14ac:dyDescent="0.3">
      <c r="A11" s="15" t="s">
        <v>17</v>
      </c>
      <c r="B11" s="16" t="s">
        <v>18</v>
      </c>
      <c r="C11" s="26" t="s">
        <v>95</v>
      </c>
      <c r="D11" s="18">
        <v>2</v>
      </c>
      <c r="E11" s="19" t="s">
        <v>3</v>
      </c>
      <c r="F11" s="71"/>
      <c r="G11" s="70">
        <v>1</v>
      </c>
      <c r="H11" s="73"/>
      <c r="I11" s="21"/>
      <c r="J11" s="70">
        <v>4</v>
      </c>
      <c r="K11" s="21">
        <v>1</v>
      </c>
      <c r="L11" s="22" t="s">
        <v>175</v>
      </c>
      <c r="M11" s="22"/>
      <c r="N11" s="22"/>
      <c r="O11" s="22"/>
      <c r="P11" s="22"/>
      <c r="Q11" s="22"/>
      <c r="R11" s="22"/>
      <c r="S11" s="22" t="s">
        <v>99</v>
      </c>
      <c r="T11" s="22" t="s">
        <v>19</v>
      </c>
    </row>
    <row r="12" spans="1:159" x14ac:dyDescent="0.3">
      <c r="A12" s="75" t="s">
        <v>173</v>
      </c>
      <c r="B12" s="16" t="s">
        <v>20</v>
      </c>
      <c r="C12" s="81" t="s">
        <v>95</v>
      </c>
      <c r="D12" s="76">
        <v>2</v>
      </c>
      <c r="E12" s="76" t="s">
        <v>3</v>
      </c>
      <c r="F12" s="76">
        <v>2</v>
      </c>
      <c r="G12" s="76"/>
      <c r="H12" s="76"/>
      <c r="I12" s="76">
        <v>1</v>
      </c>
      <c r="J12" s="76">
        <v>4</v>
      </c>
      <c r="K12" s="76">
        <v>1</v>
      </c>
      <c r="L12" s="76" t="s">
        <v>156</v>
      </c>
      <c r="M12" s="75"/>
      <c r="N12" s="75"/>
      <c r="O12" s="75"/>
      <c r="P12" s="75"/>
      <c r="Q12" s="75"/>
      <c r="R12" s="75"/>
      <c r="S12" s="75" t="s">
        <v>99</v>
      </c>
      <c r="T12" s="22" t="s">
        <v>194</v>
      </c>
    </row>
    <row r="13" spans="1:159" s="130" customFormat="1" ht="14.4" thickBot="1" x14ac:dyDescent="0.35">
      <c r="A13" s="126"/>
      <c r="B13" s="127"/>
      <c r="C13" s="127" t="s">
        <v>120</v>
      </c>
      <c r="D13" s="128">
        <f>SUM(D4:D12)</f>
        <v>14</v>
      </c>
      <c r="E13" s="128"/>
      <c r="F13" s="128">
        <f t="shared" ref="F13:I13" si="0">SUM(F4:F12)</f>
        <v>14</v>
      </c>
      <c r="G13" s="128">
        <f t="shared" si="0"/>
        <v>3</v>
      </c>
      <c r="H13" s="128">
        <f>SUM(H4:H12)</f>
        <v>0</v>
      </c>
      <c r="I13" s="128">
        <f t="shared" si="0"/>
        <v>1</v>
      </c>
      <c r="J13" s="128">
        <f>SUM(J3:J12)</f>
        <v>32</v>
      </c>
      <c r="K13" s="129"/>
      <c r="L13" s="129"/>
      <c r="M13" s="126"/>
      <c r="N13" s="126"/>
      <c r="O13" s="126"/>
      <c r="P13" s="126"/>
      <c r="Q13" s="126"/>
      <c r="R13" s="126"/>
      <c r="S13" s="126"/>
      <c r="T13" s="12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1:159" x14ac:dyDescent="0.3">
      <c r="A14" s="27" t="s">
        <v>130</v>
      </c>
      <c r="B14" s="28" t="s">
        <v>100</v>
      </c>
      <c r="C14" s="80" t="s">
        <v>95</v>
      </c>
      <c r="D14" s="32">
        <v>3</v>
      </c>
      <c r="E14" s="31" t="s">
        <v>3</v>
      </c>
      <c r="F14" s="32">
        <v>2</v>
      </c>
      <c r="G14" s="32"/>
      <c r="H14" s="32"/>
      <c r="I14" s="32"/>
      <c r="J14" s="108">
        <v>5</v>
      </c>
      <c r="K14" s="32">
        <v>2</v>
      </c>
      <c r="L14" s="32"/>
      <c r="M14" s="32" t="s">
        <v>154</v>
      </c>
      <c r="N14" s="32"/>
      <c r="O14" s="32"/>
      <c r="P14" s="32"/>
      <c r="Q14" s="32"/>
      <c r="R14" s="32"/>
      <c r="S14" s="32" t="s">
        <v>97</v>
      </c>
      <c r="T14" s="32" t="s">
        <v>167</v>
      </c>
    </row>
    <row r="15" spans="1:159" x14ac:dyDescent="0.3">
      <c r="A15" s="27" t="s">
        <v>174</v>
      </c>
      <c r="B15" s="28" t="s">
        <v>102</v>
      </c>
      <c r="C15" s="29" t="s">
        <v>95</v>
      </c>
      <c r="D15" s="30">
        <v>0</v>
      </c>
      <c r="E15" s="31"/>
      <c r="F15" s="30"/>
      <c r="G15" s="30">
        <v>3</v>
      </c>
      <c r="H15" s="30" t="s">
        <v>6</v>
      </c>
      <c r="I15" s="30"/>
      <c r="J15" s="109">
        <v>4</v>
      </c>
      <c r="K15" s="30">
        <v>2</v>
      </c>
      <c r="L15" s="30"/>
      <c r="M15" s="30" t="s">
        <v>157</v>
      </c>
      <c r="N15" s="30"/>
      <c r="O15" s="30"/>
      <c r="P15" s="30"/>
      <c r="Q15" s="30"/>
      <c r="R15" s="30"/>
      <c r="S15" s="30" t="s">
        <v>97</v>
      </c>
      <c r="T15" s="33" t="s">
        <v>27</v>
      </c>
    </row>
    <row r="16" spans="1:159" x14ac:dyDescent="0.3">
      <c r="A16" s="27" t="s">
        <v>23</v>
      </c>
      <c r="B16" s="28" t="s">
        <v>24</v>
      </c>
      <c r="C16" s="29" t="s">
        <v>177</v>
      </c>
      <c r="D16" s="30">
        <v>2</v>
      </c>
      <c r="E16" s="31" t="s">
        <v>3</v>
      </c>
      <c r="F16" s="30">
        <v>1</v>
      </c>
      <c r="G16" s="30"/>
      <c r="H16" s="30"/>
      <c r="I16" s="30"/>
      <c r="J16" s="109">
        <v>4</v>
      </c>
      <c r="K16" s="30">
        <v>2</v>
      </c>
      <c r="L16" s="30"/>
      <c r="M16" s="30" t="s">
        <v>153</v>
      </c>
      <c r="N16" s="30"/>
      <c r="O16" s="30"/>
      <c r="P16" s="30"/>
      <c r="Q16" s="30"/>
      <c r="R16" s="30"/>
      <c r="S16" s="30" t="s">
        <v>99</v>
      </c>
      <c r="T16" s="33" t="s">
        <v>168</v>
      </c>
    </row>
    <row r="17" spans="1:159" x14ac:dyDescent="0.3">
      <c r="A17" s="34" t="s">
        <v>191</v>
      </c>
      <c r="B17" s="28" t="s">
        <v>127</v>
      </c>
      <c r="C17" s="29"/>
      <c r="D17" s="30">
        <v>0</v>
      </c>
      <c r="E17" s="31"/>
      <c r="F17" s="30">
        <v>1</v>
      </c>
      <c r="G17" s="30"/>
      <c r="H17" s="30" t="s">
        <v>2</v>
      </c>
      <c r="I17" s="30"/>
      <c r="J17" s="110">
        <v>0</v>
      </c>
      <c r="K17" s="30">
        <v>2</v>
      </c>
      <c r="L17" s="30"/>
      <c r="M17" s="30" t="s">
        <v>147</v>
      </c>
      <c r="N17" s="30"/>
      <c r="O17" s="30"/>
      <c r="P17" s="30"/>
      <c r="Q17" s="30"/>
      <c r="R17" s="30"/>
      <c r="S17" s="30" t="s">
        <v>96</v>
      </c>
      <c r="T17" s="30" t="s">
        <v>1</v>
      </c>
    </row>
    <row r="18" spans="1:159" x14ac:dyDescent="0.3">
      <c r="A18" s="27" t="s">
        <v>131</v>
      </c>
      <c r="B18" s="35" t="s">
        <v>28</v>
      </c>
      <c r="C18" s="48" t="s">
        <v>129</v>
      </c>
      <c r="D18" s="33">
        <v>0</v>
      </c>
      <c r="E18" s="37" t="s">
        <v>3</v>
      </c>
      <c r="F18" s="33">
        <v>4</v>
      </c>
      <c r="G18" s="33"/>
      <c r="H18" s="33" t="s">
        <v>95</v>
      </c>
      <c r="I18" s="33"/>
      <c r="J18" s="109">
        <v>2</v>
      </c>
      <c r="K18" s="33">
        <v>2</v>
      </c>
      <c r="L18" s="33"/>
      <c r="M18" s="33" t="s">
        <v>155</v>
      </c>
      <c r="N18" s="33"/>
      <c r="O18" s="33"/>
      <c r="P18" s="33"/>
      <c r="Q18" s="33"/>
      <c r="R18" s="33"/>
      <c r="S18" s="30" t="s">
        <v>96</v>
      </c>
      <c r="T18" s="30" t="s">
        <v>7</v>
      </c>
    </row>
    <row r="19" spans="1:159" x14ac:dyDescent="0.3">
      <c r="A19" s="27" t="s">
        <v>176</v>
      </c>
      <c r="B19" s="28" t="s">
        <v>31</v>
      </c>
      <c r="C19" s="29" t="s">
        <v>170</v>
      </c>
      <c r="D19" s="30">
        <v>2</v>
      </c>
      <c r="E19" s="31" t="s">
        <v>3</v>
      </c>
      <c r="F19" s="30">
        <v>2</v>
      </c>
      <c r="G19" s="30"/>
      <c r="H19" s="30"/>
      <c r="I19" s="30"/>
      <c r="J19" s="109">
        <v>5</v>
      </c>
      <c r="K19" s="30">
        <v>2</v>
      </c>
      <c r="L19" s="30"/>
      <c r="M19" s="30" t="s">
        <v>156</v>
      </c>
      <c r="N19" s="30"/>
      <c r="O19" s="30"/>
      <c r="P19" s="30"/>
      <c r="Q19" s="30"/>
      <c r="R19" s="30"/>
      <c r="S19" s="30" t="s">
        <v>99</v>
      </c>
      <c r="T19" s="30" t="s">
        <v>13</v>
      </c>
    </row>
    <row r="20" spans="1:159" x14ac:dyDescent="0.3">
      <c r="A20" s="27" t="s">
        <v>178</v>
      </c>
      <c r="B20" s="28" t="s">
        <v>179</v>
      </c>
      <c r="C20" s="29" t="s">
        <v>9</v>
      </c>
      <c r="D20" s="30">
        <v>0</v>
      </c>
      <c r="E20" s="31"/>
      <c r="F20" s="30"/>
      <c r="G20" s="30">
        <v>2</v>
      </c>
      <c r="H20" s="30" t="s">
        <v>6</v>
      </c>
      <c r="I20" s="30"/>
      <c r="J20" s="109">
        <v>2</v>
      </c>
      <c r="K20" s="30">
        <v>2</v>
      </c>
      <c r="L20" s="30"/>
      <c r="M20" s="30" t="s">
        <v>152</v>
      </c>
      <c r="N20" s="30"/>
      <c r="O20" s="30"/>
      <c r="P20" s="30"/>
      <c r="Q20" s="30"/>
      <c r="R20" s="30"/>
      <c r="S20" s="30" t="s">
        <v>97</v>
      </c>
      <c r="T20" s="30" t="s">
        <v>11</v>
      </c>
    </row>
    <row r="21" spans="1:159" ht="27.6" x14ac:dyDescent="0.3">
      <c r="A21" s="82" t="s">
        <v>32</v>
      </c>
      <c r="B21" s="83" t="s">
        <v>33</v>
      </c>
      <c r="C21" s="84" t="s">
        <v>180</v>
      </c>
      <c r="D21" s="77">
        <v>2</v>
      </c>
      <c r="E21" s="85" t="s">
        <v>3</v>
      </c>
      <c r="F21" s="77">
        <v>2</v>
      </c>
      <c r="G21" s="77"/>
      <c r="H21" s="77"/>
      <c r="I21" s="77"/>
      <c r="J21" s="111">
        <v>4</v>
      </c>
      <c r="K21" s="77">
        <v>2</v>
      </c>
      <c r="L21" s="77"/>
      <c r="M21" s="77" t="s">
        <v>156</v>
      </c>
      <c r="N21" s="77"/>
      <c r="O21" s="77"/>
      <c r="P21" s="77"/>
      <c r="Q21" s="77"/>
      <c r="R21" s="77"/>
      <c r="S21" s="77" t="s">
        <v>99</v>
      </c>
      <c r="T21" s="77" t="s">
        <v>104</v>
      </c>
    </row>
    <row r="22" spans="1:159" s="130" customFormat="1" ht="14.4" thickBot="1" x14ac:dyDescent="0.35">
      <c r="A22" s="131"/>
      <c r="B22" s="132"/>
      <c r="C22" s="132" t="s">
        <v>120</v>
      </c>
      <c r="D22" s="133">
        <f>SUM(D14:D21)</f>
        <v>9</v>
      </c>
      <c r="E22" s="133"/>
      <c r="F22" s="133">
        <f>SUM(F14:F21)</f>
        <v>12</v>
      </c>
      <c r="G22" s="133">
        <f>SUM(G14:G21)</f>
        <v>5</v>
      </c>
      <c r="H22" s="133"/>
      <c r="I22" s="133">
        <f>SUM(I14:I21)</f>
        <v>0</v>
      </c>
      <c r="J22" s="133">
        <f>SUM(J14:J21)</f>
        <v>26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1:159" x14ac:dyDescent="0.3">
      <c r="A23" s="38" t="s">
        <v>132</v>
      </c>
      <c r="B23" s="16" t="s">
        <v>103</v>
      </c>
      <c r="C23" s="38" t="s">
        <v>130</v>
      </c>
      <c r="D23" s="39">
        <v>2</v>
      </c>
      <c r="E23" s="40" t="s">
        <v>3</v>
      </c>
      <c r="F23" s="41"/>
      <c r="G23" s="42">
        <v>2</v>
      </c>
      <c r="H23" s="39"/>
      <c r="I23" s="42"/>
      <c r="J23" s="112">
        <v>4</v>
      </c>
      <c r="K23" s="41">
        <v>3</v>
      </c>
      <c r="L23" s="41"/>
      <c r="M23" s="41"/>
      <c r="N23" s="41" t="s">
        <v>158</v>
      </c>
      <c r="O23" s="41"/>
      <c r="P23" s="41"/>
      <c r="Q23" s="41"/>
      <c r="R23" s="41"/>
      <c r="S23" s="39" t="s">
        <v>97</v>
      </c>
      <c r="T23" s="39" t="s">
        <v>101</v>
      </c>
    </row>
    <row r="24" spans="1:159" ht="41.4" x14ac:dyDescent="0.3">
      <c r="A24" s="38" t="s">
        <v>34</v>
      </c>
      <c r="B24" s="16" t="s">
        <v>35</v>
      </c>
      <c r="C24" s="122" t="s">
        <v>181</v>
      </c>
      <c r="D24" s="22">
        <v>2</v>
      </c>
      <c r="E24" s="40" t="s">
        <v>3</v>
      </c>
      <c r="F24" s="44">
        <v>2</v>
      </c>
      <c r="G24" s="45"/>
      <c r="H24" s="22"/>
      <c r="I24" s="45"/>
      <c r="J24" s="113">
        <v>4</v>
      </c>
      <c r="K24" s="44">
        <v>3</v>
      </c>
      <c r="L24" s="44"/>
      <c r="M24" s="44"/>
      <c r="N24" s="44" t="s">
        <v>156</v>
      </c>
      <c r="O24" s="44"/>
      <c r="P24" s="44"/>
      <c r="Q24" s="44"/>
      <c r="R24" s="44"/>
      <c r="S24" s="22" t="s">
        <v>99</v>
      </c>
      <c r="T24" s="22" t="s">
        <v>104</v>
      </c>
    </row>
    <row r="25" spans="1:159" x14ac:dyDescent="0.3">
      <c r="A25" s="38" t="s">
        <v>36</v>
      </c>
      <c r="B25" s="16" t="s">
        <v>37</v>
      </c>
      <c r="C25" s="43" t="s">
        <v>23</v>
      </c>
      <c r="D25" s="22">
        <v>2</v>
      </c>
      <c r="E25" s="40" t="s">
        <v>3</v>
      </c>
      <c r="F25" s="44">
        <v>1</v>
      </c>
      <c r="G25" s="45"/>
      <c r="H25" s="22"/>
      <c r="I25" s="45"/>
      <c r="J25" s="113">
        <v>3</v>
      </c>
      <c r="K25" s="44">
        <v>3</v>
      </c>
      <c r="L25" s="44"/>
      <c r="M25" s="44"/>
      <c r="N25" s="44" t="s">
        <v>153</v>
      </c>
      <c r="O25" s="44"/>
      <c r="P25" s="44"/>
      <c r="Q25" s="44"/>
      <c r="R25" s="44"/>
      <c r="S25" s="22" t="s">
        <v>99</v>
      </c>
      <c r="T25" s="22" t="s">
        <v>168</v>
      </c>
    </row>
    <row r="26" spans="1:159" x14ac:dyDescent="0.3">
      <c r="A26" s="38" t="s">
        <v>133</v>
      </c>
      <c r="B26" s="16" t="s">
        <v>39</v>
      </c>
      <c r="C26" s="43" t="s">
        <v>105</v>
      </c>
      <c r="D26" s="22">
        <v>2</v>
      </c>
      <c r="E26" s="40" t="s">
        <v>3</v>
      </c>
      <c r="F26" s="44">
        <v>2</v>
      </c>
      <c r="G26" s="45"/>
      <c r="H26" s="22"/>
      <c r="I26" s="45"/>
      <c r="J26" s="113">
        <v>4</v>
      </c>
      <c r="K26" s="44">
        <v>3</v>
      </c>
      <c r="L26" s="44"/>
      <c r="M26" s="44"/>
      <c r="N26" s="44" t="s">
        <v>156</v>
      </c>
      <c r="O26" s="44"/>
      <c r="P26" s="44"/>
      <c r="Q26" s="44"/>
      <c r="R26" s="44"/>
      <c r="S26" s="22" t="s">
        <v>97</v>
      </c>
      <c r="T26" s="22" t="s">
        <v>27</v>
      </c>
    </row>
    <row r="27" spans="1:159" x14ac:dyDescent="0.3">
      <c r="A27" s="38" t="s">
        <v>134</v>
      </c>
      <c r="B27" s="16" t="s">
        <v>40</v>
      </c>
      <c r="C27" s="43" t="s">
        <v>182</v>
      </c>
      <c r="D27" s="22">
        <v>2</v>
      </c>
      <c r="E27" s="40"/>
      <c r="F27" s="44">
        <v>2</v>
      </c>
      <c r="G27" s="45"/>
      <c r="H27" s="22" t="s">
        <v>6</v>
      </c>
      <c r="I27" s="45"/>
      <c r="J27" s="113">
        <v>4</v>
      </c>
      <c r="K27" s="44">
        <v>3</v>
      </c>
      <c r="L27" s="44"/>
      <c r="M27" s="44"/>
      <c r="N27" s="44" t="s">
        <v>149</v>
      </c>
      <c r="O27" s="44"/>
      <c r="P27" s="44"/>
      <c r="Q27" s="44"/>
      <c r="R27" s="44"/>
      <c r="S27" s="22" t="s">
        <v>99</v>
      </c>
      <c r="T27" s="22" t="s">
        <v>13</v>
      </c>
    </row>
    <row r="28" spans="1:159" x14ac:dyDescent="0.3">
      <c r="A28" s="38" t="s">
        <v>41</v>
      </c>
      <c r="B28" s="16" t="s">
        <v>42</v>
      </c>
      <c r="C28" s="43" t="s">
        <v>95</v>
      </c>
      <c r="D28" s="22">
        <v>1</v>
      </c>
      <c r="E28" s="40"/>
      <c r="F28" s="44"/>
      <c r="G28" s="45">
        <v>1</v>
      </c>
      <c r="H28" s="22" t="s">
        <v>6</v>
      </c>
      <c r="I28" s="45"/>
      <c r="J28" s="113">
        <v>3</v>
      </c>
      <c r="K28" s="44">
        <v>3</v>
      </c>
      <c r="L28" s="44"/>
      <c r="M28" s="44"/>
      <c r="N28" s="44" t="s">
        <v>159</v>
      </c>
      <c r="O28" s="44"/>
      <c r="P28" s="44"/>
      <c r="Q28" s="44"/>
      <c r="R28" s="44"/>
      <c r="S28" s="22" t="s">
        <v>97</v>
      </c>
      <c r="T28" s="22" t="s">
        <v>43</v>
      </c>
    </row>
    <row r="29" spans="1:159" x14ac:dyDescent="0.3">
      <c r="A29" s="38" t="s">
        <v>44</v>
      </c>
      <c r="B29" s="16" t="s">
        <v>45</v>
      </c>
      <c r="C29" s="43" t="s">
        <v>95</v>
      </c>
      <c r="D29" s="22">
        <v>2</v>
      </c>
      <c r="E29" s="40"/>
      <c r="F29" s="44">
        <v>1</v>
      </c>
      <c r="G29" s="45"/>
      <c r="H29" s="22" t="s">
        <v>6</v>
      </c>
      <c r="I29" s="45"/>
      <c r="J29" s="113">
        <v>3</v>
      </c>
      <c r="K29" s="44">
        <v>3</v>
      </c>
      <c r="L29" s="44"/>
      <c r="M29" s="44"/>
      <c r="N29" s="44" t="s">
        <v>148</v>
      </c>
      <c r="O29" s="44"/>
      <c r="P29" s="44"/>
      <c r="Q29" s="44"/>
      <c r="R29" s="44"/>
      <c r="S29" s="22" t="s">
        <v>96</v>
      </c>
      <c r="T29" s="22" t="s">
        <v>167</v>
      </c>
    </row>
    <row r="30" spans="1:159" x14ac:dyDescent="0.3">
      <c r="A30" s="38"/>
      <c r="B30" s="16" t="s">
        <v>123</v>
      </c>
      <c r="C30" s="38"/>
      <c r="D30" s="47"/>
      <c r="E30" s="47"/>
      <c r="F30" s="47"/>
      <c r="G30" s="47"/>
      <c r="H30" s="47"/>
      <c r="I30" s="47"/>
      <c r="J30" s="47">
        <v>2</v>
      </c>
      <c r="K30" s="47">
        <v>3</v>
      </c>
      <c r="L30" s="47"/>
      <c r="M30" s="47"/>
      <c r="N30" s="47"/>
      <c r="O30" s="47"/>
      <c r="P30" s="47"/>
      <c r="Q30" s="47"/>
      <c r="R30" s="47"/>
      <c r="S30" s="47" t="s">
        <v>98</v>
      </c>
      <c r="T30" s="22"/>
    </row>
    <row r="31" spans="1:159" x14ac:dyDescent="0.3">
      <c r="A31" s="58" t="s">
        <v>46</v>
      </c>
      <c r="B31" s="23" t="s">
        <v>47</v>
      </c>
      <c r="C31" s="59" t="s">
        <v>95</v>
      </c>
      <c r="D31" s="25">
        <v>1</v>
      </c>
      <c r="E31" s="60"/>
      <c r="F31" s="61"/>
      <c r="G31" s="62">
        <v>1</v>
      </c>
      <c r="H31" s="25" t="s">
        <v>6</v>
      </c>
      <c r="I31" s="62"/>
      <c r="J31" s="113">
        <v>3</v>
      </c>
      <c r="K31" s="61">
        <v>3</v>
      </c>
      <c r="L31" s="61"/>
      <c r="M31" s="61"/>
      <c r="N31" s="61" t="s">
        <v>159</v>
      </c>
      <c r="O31" s="61"/>
      <c r="P31" s="61"/>
      <c r="Q31" s="61"/>
      <c r="R31" s="61"/>
      <c r="S31" s="25" t="s">
        <v>96</v>
      </c>
      <c r="T31" s="25" t="s">
        <v>5</v>
      </c>
    </row>
    <row r="32" spans="1:159" x14ac:dyDescent="0.3">
      <c r="A32" s="86" t="s">
        <v>183</v>
      </c>
      <c r="B32" s="99" t="s">
        <v>106</v>
      </c>
      <c r="C32" s="87" t="s">
        <v>195</v>
      </c>
      <c r="D32" s="64">
        <v>1</v>
      </c>
      <c r="E32" s="64"/>
      <c r="F32" s="64"/>
      <c r="G32" s="64">
        <v>2</v>
      </c>
      <c r="H32" s="64" t="s">
        <v>6</v>
      </c>
      <c r="I32" s="74"/>
      <c r="J32" s="114">
        <v>3</v>
      </c>
      <c r="K32" s="64">
        <v>3</v>
      </c>
      <c r="L32" s="64"/>
      <c r="M32" s="64"/>
      <c r="N32" s="64" t="s">
        <v>151</v>
      </c>
      <c r="O32" s="64"/>
      <c r="P32" s="64"/>
      <c r="Q32" s="64"/>
      <c r="R32" s="64"/>
      <c r="S32" s="64" t="s">
        <v>97</v>
      </c>
      <c r="T32" s="64" t="s">
        <v>48</v>
      </c>
    </row>
    <row r="33" spans="1:159" s="138" customFormat="1" ht="14.4" thickBot="1" x14ac:dyDescent="0.35">
      <c r="A33" s="135"/>
      <c r="B33" s="135"/>
      <c r="C33" s="136" t="s">
        <v>120</v>
      </c>
      <c r="D33" s="137">
        <f>SUM(D23:D32)</f>
        <v>15</v>
      </c>
      <c r="E33" s="137"/>
      <c r="F33" s="137">
        <f t="shared" ref="F33:J33" si="1">SUM(F23:F32)</f>
        <v>8</v>
      </c>
      <c r="G33" s="137">
        <f t="shared" si="1"/>
        <v>6</v>
      </c>
      <c r="H33" s="137"/>
      <c r="I33" s="137">
        <f t="shared" si="1"/>
        <v>0</v>
      </c>
      <c r="J33" s="137">
        <f t="shared" si="1"/>
        <v>33</v>
      </c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1:159" x14ac:dyDescent="0.3">
      <c r="A34" s="88" t="s">
        <v>184</v>
      </c>
      <c r="B34" s="100" t="s">
        <v>108</v>
      </c>
      <c r="C34" s="101" t="s">
        <v>132</v>
      </c>
      <c r="D34" s="32">
        <v>3</v>
      </c>
      <c r="E34" s="31" t="s">
        <v>3</v>
      </c>
      <c r="F34" s="89">
        <v>2</v>
      </c>
      <c r="G34" s="90"/>
      <c r="H34" s="32"/>
      <c r="I34" s="90"/>
      <c r="J34" s="115">
        <v>6</v>
      </c>
      <c r="K34" s="89">
        <v>4</v>
      </c>
      <c r="L34" s="89"/>
      <c r="M34" s="89"/>
      <c r="N34" s="89"/>
      <c r="O34" s="89" t="s">
        <v>154</v>
      </c>
      <c r="P34" s="89"/>
      <c r="Q34" s="89"/>
      <c r="R34" s="89"/>
      <c r="S34" s="32" t="s">
        <v>97</v>
      </c>
      <c r="T34" s="32" t="s">
        <v>101</v>
      </c>
    </row>
    <row r="35" spans="1:159" x14ac:dyDescent="0.3">
      <c r="A35" s="48" t="s">
        <v>135</v>
      </c>
      <c r="B35" s="49" t="s">
        <v>109</v>
      </c>
      <c r="C35" s="50" t="s">
        <v>176</v>
      </c>
      <c r="D35" s="30">
        <v>2</v>
      </c>
      <c r="E35" s="31"/>
      <c r="F35" s="51">
        <v>2</v>
      </c>
      <c r="G35" s="52"/>
      <c r="H35" s="30" t="s">
        <v>6</v>
      </c>
      <c r="I35" s="52"/>
      <c r="J35" s="116">
        <v>4</v>
      </c>
      <c r="K35" s="51">
        <v>4</v>
      </c>
      <c r="L35" s="51"/>
      <c r="M35" s="51"/>
      <c r="N35" s="51"/>
      <c r="O35" s="51" t="s">
        <v>149</v>
      </c>
      <c r="P35" s="51"/>
      <c r="Q35" s="51"/>
      <c r="R35" s="51"/>
      <c r="S35" s="30" t="s">
        <v>97</v>
      </c>
      <c r="T35" s="30" t="s">
        <v>48</v>
      </c>
    </row>
    <row r="36" spans="1:159" s="57" customFormat="1" x14ac:dyDescent="0.3">
      <c r="A36" s="48" t="s">
        <v>136</v>
      </c>
      <c r="B36" s="49" t="s">
        <v>110</v>
      </c>
      <c r="C36" s="50" t="s">
        <v>95</v>
      </c>
      <c r="D36" s="30">
        <v>2</v>
      </c>
      <c r="E36" s="31"/>
      <c r="F36" s="51"/>
      <c r="G36" s="52">
        <v>1</v>
      </c>
      <c r="H36" s="30" t="s">
        <v>6</v>
      </c>
      <c r="I36" s="52"/>
      <c r="J36" s="116">
        <v>3</v>
      </c>
      <c r="K36" s="51">
        <v>4</v>
      </c>
      <c r="L36" s="51"/>
      <c r="M36" s="51"/>
      <c r="N36" s="51"/>
      <c r="O36" s="51" t="s">
        <v>161</v>
      </c>
      <c r="P36" s="51"/>
      <c r="Q36" s="51"/>
      <c r="R36" s="51"/>
      <c r="S36" s="30" t="s">
        <v>97</v>
      </c>
      <c r="T36" s="33" t="s">
        <v>43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1:159" x14ac:dyDescent="0.3">
      <c r="A37" s="48" t="s">
        <v>49</v>
      </c>
      <c r="B37" s="49" t="s">
        <v>50</v>
      </c>
      <c r="C37" s="50" t="s">
        <v>133</v>
      </c>
      <c r="D37" s="30">
        <v>3</v>
      </c>
      <c r="E37" s="31" t="s">
        <v>3</v>
      </c>
      <c r="F37" s="51">
        <v>2</v>
      </c>
      <c r="G37" s="52"/>
      <c r="H37" s="30"/>
      <c r="I37" s="52"/>
      <c r="J37" s="116">
        <v>5</v>
      </c>
      <c r="K37" s="51">
        <v>4</v>
      </c>
      <c r="L37" s="51"/>
      <c r="M37" s="51"/>
      <c r="N37" s="51"/>
      <c r="O37" s="51" t="s">
        <v>154</v>
      </c>
      <c r="P37" s="51"/>
      <c r="Q37" s="51"/>
      <c r="R37" s="51"/>
      <c r="S37" s="30" t="s">
        <v>97</v>
      </c>
      <c r="T37" s="30" t="s">
        <v>27</v>
      </c>
    </row>
    <row r="38" spans="1:159" x14ac:dyDescent="0.3">
      <c r="A38" s="48" t="s">
        <v>51</v>
      </c>
      <c r="B38" s="49" t="s">
        <v>52</v>
      </c>
      <c r="C38" s="50" t="s">
        <v>95</v>
      </c>
      <c r="D38" s="30">
        <v>2</v>
      </c>
      <c r="E38" s="31" t="s">
        <v>3</v>
      </c>
      <c r="F38" s="51"/>
      <c r="G38" s="52">
        <v>2</v>
      </c>
      <c r="H38" s="30"/>
      <c r="I38" s="55">
        <v>2</v>
      </c>
      <c r="J38" s="116">
        <v>5</v>
      </c>
      <c r="K38" s="51">
        <v>4</v>
      </c>
      <c r="L38" s="51"/>
      <c r="M38" s="51"/>
      <c r="N38" s="51"/>
      <c r="O38" s="51" t="s">
        <v>158</v>
      </c>
      <c r="P38" s="51"/>
      <c r="Q38" s="51"/>
      <c r="R38" s="51"/>
      <c r="S38" s="30" t="s">
        <v>97</v>
      </c>
      <c r="T38" s="30" t="s">
        <v>53</v>
      </c>
    </row>
    <row r="39" spans="1:159" x14ac:dyDescent="0.3">
      <c r="A39" s="34"/>
      <c r="B39" s="35" t="s">
        <v>123</v>
      </c>
      <c r="C39" s="36"/>
      <c r="D39" s="33"/>
      <c r="E39" s="37"/>
      <c r="F39" s="33"/>
      <c r="G39" s="33"/>
      <c r="H39" s="33"/>
      <c r="I39" s="33"/>
      <c r="J39" s="109">
        <v>2</v>
      </c>
      <c r="K39" s="33">
        <v>4</v>
      </c>
      <c r="L39" s="33"/>
      <c r="M39" s="33"/>
      <c r="N39" s="33"/>
      <c r="O39" s="33"/>
      <c r="P39" s="33"/>
      <c r="Q39" s="33"/>
      <c r="R39" s="33"/>
      <c r="S39" s="33" t="s">
        <v>98</v>
      </c>
      <c r="T39" s="33"/>
    </row>
    <row r="40" spans="1:159" x14ac:dyDescent="0.3">
      <c r="A40" s="48" t="s">
        <v>137</v>
      </c>
      <c r="B40" s="49" t="s">
        <v>111</v>
      </c>
      <c r="C40" s="50" t="s">
        <v>196</v>
      </c>
      <c r="D40" s="30">
        <v>2</v>
      </c>
      <c r="E40" s="31"/>
      <c r="F40" s="51">
        <v>1</v>
      </c>
      <c r="G40" s="52"/>
      <c r="H40" s="30" t="s">
        <v>6</v>
      </c>
      <c r="I40" s="52"/>
      <c r="J40" s="116">
        <v>4</v>
      </c>
      <c r="K40" s="51">
        <v>4</v>
      </c>
      <c r="L40" s="51"/>
      <c r="M40" s="51"/>
      <c r="N40" s="51"/>
      <c r="O40" s="51" t="s">
        <v>161</v>
      </c>
      <c r="P40" s="51"/>
      <c r="Q40" s="51"/>
      <c r="R40" s="51"/>
      <c r="S40" s="30" t="s">
        <v>97</v>
      </c>
      <c r="T40" s="30" t="s">
        <v>167</v>
      </c>
    </row>
    <row r="41" spans="1:159" x14ac:dyDescent="0.3">
      <c r="A41" s="91" t="s">
        <v>185</v>
      </c>
      <c r="B41" s="102" t="s">
        <v>112</v>
      </c>
      <c r="C41" s="84" t="s">
        <v>144</v>
      </c>
      <c r="D41" s="77">
        <v>2</v>
      </c>
      <c r="E41" s="77" t="s">
        <v>3</v>
      </c>
      <c r="F41" s="77">
        <v>1</v>
      </c>
      <c r="G41" s="77"/>
      <c r="H41" s="77"/>
      <c r="I41" s="78"/>
      <c r="J41" s="117">
        <v>4</v>
      </c>
      <c r="K41" s="77">
        <v>4</v>
      </c>
      <c r="L41" s="77"/>
      <c r="M41" s="77"/>
      <c r="N41" s="77"/>
      <c r="O41" s="77" t="s">
        <v>153</v>
      </c>
      <c r="P41" s="77"/>
      <c r="Q41" s="77"/>
      <c r="R41" s="77"/>
      <c r="S41" s="77" t="s">
        <v>99</v>
      </c>
      <c r="T41" s="77" t="s">
        <v>104</v>
      </c>
    </row>
    <row r="42" spans="1:159" s="138" customFormat="1" ht="14.4" thickBot="1" x14ac:dyDescent="0.35">
      <c r="A42" s="139"/>
      <c r="B42" s="139"/>
      <c r="C42" s="140" t="s">
        <v>120</v>
      </c>
      <c r="D42" s="133">
        <f>SUM(D34:D41)</f>
        <v>16</v>
      </c>
      <c r="E42" s="133"/>
      <c r="F42" s="133">
        <f t="shared" ref="F42:J42" si="2">SUM(F34:F41)</f>
        <v>8</v>
      </c>
      <c r="G42" s="133">
        <f t="shared" si="2"/>
        <v>3</v>
      </c>
      <c r="H42" s="133"/>
      <c r="I42" s="133">
        <f t="shared" si="2"/>
        <v>2</v>
      </c>
      <c r="J42" s="133">
        <f t="shared" si="2"/>
        <v>33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</row>
    <row r="43" spans="1:159" x14ac:dyDescent="0.3">
      <c r="A43" s="92" t="s">
        <v>186</v>
      </c>
      <c r="B43" s="103" t="s">
        <v>113</v>
      </c>
      <c r="C43" s="104" t="s">
        <v>135</v>
      </c>
      <c r="D43" s="93">
        <v>2</v>
      </c>
      <c r="E43" s="60"/>
      <c r="F43" s="94"/>
      <c r="G43" s="95">
        <v>2</v>
      </c>
      <c r="H43" s="93" t="s">
        <v>6</v>
      </c>
      <c r="I43" s="95"/>
      <c r="J43" s="112">
        <v>5</v>
      </c>
      <c r="K43" s="94">
        <v>5</v>
      </c>
      <c r="L43" s="94"/>
      <c r="M43" s="94"/>
      <c r="N43" s="94"/>
      <c r="O43" s="94"/>
      <c r="P43" s="94" t="s">
        <v>160</v>
      </c>
      <c r="Q43" s="94"/>
      <c r="R43" s="94"/>
      <c r="S43" s="93" t="s">
        <v>107</v>
      </c>
      <c r="T43" s="93" t="s">
        <v>48</v>
      </c>
    </row>
    <row r="44" spans="1:159" s="57" customFormat="1" x14ac:dyDescent="0.3">
      <c r="A44" s="15" t="s">
        <v>54</v>
      </c>
      <c r="B44" s="46" t="s">
        <v>55</v>
      </c>
      <c r="C44" s="59" t="s">
        <v>136</v>
      </c>
      <c r="D44" s="25">
        <v>2</v>
      </c>
      <c r="E44" s="60" t="s">
        <v>3</v>
      </c>
      <c r="F44" s="61"/>
      <c r="G44" s="62">
        <v>2</v>
      </c>
      <c r="H44" s="25"/>
      <c r="I44" s="62"/>
      <c r="J44" s="113">
        <v>4</v>
      </c>
      <c r="K44" s="61">
        <v>5</v>
      </c>
      <c r="L44" s="61"/>
      <c r="M44" s="61"/>
      <c r="N44" s="61"/>
      <c r="O44" s="61"/>
      <c r="P44" s="61" t="s">
        <v>158</v>
      </c>
      <c r="Q44" s="61"/>
      <c r="R44" s="61"/>
      <c r="S44" s="25" t="s">
        <v>97</v>
      </c>
      <c r="T44" s="25" t="s">
        <v>43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</row>
    <row r="45" spans="1:159" x14ac:dyDescent="0.3">
      <c r="A45" s="15" t="s">
        <v>56</v>
      </c>
      <c r="B45" s="46" t="s">
        <v>57</v>
      </c>
      <c r="C45" s="59" t="s">
        <v>95</v>
      </c>
      <c r="D45" s="25">
        <v>2</v>
      </c>
      <c r="E45" s="60" t="s">
        <v>3</v>
      </c>
      <c r="F45" s="61"/>
      <c r="G45" s="62">
        <v>2</v>
      </c>
      <c r="H45" s="25"/>
      <c r="I45" s="62">
        <v>2</v>
      </c>
      <c r="J45" s="113">
        <v>4</v>
      </c>
      <c r="K45" s="61">
        <v>5</v>
      </c>
      <c r="L45" s="61"/>
      <c r="M45" s="61"/>
      <c r="N45" s="61"/>
      <c r="O45" s="61"/>
      <c r="P45" s="61" t="s">
        <v>158</v>
      </c>
      <c r="Q45" s="61"/>
      <c r="R45" s="61"/>
      <c r="S45" s="25" t="s">
        <v>107</v>
      </c>
      <c r="T45" s="25" t="s">
        <v>53</v>
      </c>
    </row>
    <row r="46" spans="1:159" x14ac:dyDescent="0.3">
      <c r="A46" s="15" t="s">
        <v>58</v>
      </c>
      <c r="B46" s="46" t="s">
        <v>59</v>
      </c>
      <c r="C46" s="59" t="s">
        <v>95</v>
      </c>
      <c r="D46" s="25">
        <v>2</v>
      </c>
      <c r="E46" s="60"/>
      <c r="F46" s="61"/>
      <c r="G46" s="62">
        <v>2</v>
      </c>
      <c r="H46" s="25" t="s">
        <v>6</v>
      </c>
      <c r="I46" s="62"/>
      <c r="J46" s="113">
        <v>5</v>
      </c>
      <c r="K46" s="61">
        <v>5</v>
      </c>
      <c r="L46" s="61"/>
      <c r="M46" s="61"/>
      <c r="N46" s="61"/>
      <c r="O46" s="61"/>
      <c r="P46" s="61" t="s">
        <v>160</v>
      </c>
      <c r="Q46" s="61"/>
      <c r="R46" s="61"/>
      <c r="S46" s="25" t="s">
        <v>107</v>
      </c>
      <c r="T46" s="25" t="s">
        <v>48</v>
      </c>
    </row>
    <row r="47" spans="1:159" s="57" customFormat="1" x14ac:dyDescent="0.3">
      <c r="A47" s="15" t="s">
        <v>138</v>
      </c>
      <c r="B47" s="46" t="s">
        <v>114</v>
      </c>
      <c r="C47" s="59" t="s">
        <v>137</v>
      </c>
      <c r="D47" s="25">
        <v>2</v>
      </c>
      <c r="E47" s="60" t="s">
        <v>3</v>
      </c>
      <c r="F47" s="61">
        <v>2</v>
      </c>
      <c r="G47" s="62"/>
      <c r="H47" s="25"/>
      <c r="I47" s="62"/>
      <c r="J47" s="113">
        <v>4</v>
      </c>
      <c r="K47" s="61">
        <v>5</v>
      </c>
      <c r="L47" s="61"/>
      <c r="M47" s="61"/>
      <c r="N47" s="61"/>
      <c r="O47" s="61"/>
      <c r="P47" s="61" t="s">
        <v>156</v>
      </c>
      <c r="Q47" s="61"/>
      <c r="R47" s="61"/>
      <c r="S47" s="25" t="s">
        <v>97</v>
      </c>
      <c r="T47" s="25" t="s">
        <v>167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</row>
    <row r="48" spans="1:159" s="57" customFormat="1" x14ac:dyDescent="0.3">
      <c r="A48" s="15" t="s">
        <v>62</v>
      </c>
      <c r="B48" s="46" t="s">
        <v>63</v>
      </c>
      <c r="C48" s="59" t="s">
        <v>95</v>
      </c>
      <c r="D48" s="25">
        <v>2</v>
      </c>
      <c r="E48" s="60"/>
      <c r="F48" s="61"/>
      <c r="G48" s="62"/>
      <c r="H48" s="25" t="s">
        <v>6</v>
      </c>
      <c r="I48" s="62"/>
      <c r="J48" s="113">
        <v>2</v>
      </c>
      <c r="K48" s="61">
        <v>5</v>
      </c>
      <c r="L48" s="61"/>
      <c r="M48" s="61"/>
      <c r="N48" s="61"/>
      <c r="O48" s="61"/>
      <c r="P48" s="61" t="s">
        <v>164</v>
      </c>
      <c r="Q48" s="61"/>
      <c r="R48" s="61"/>
      <c r="S48" s="25" t="s">
        <v>96</v>
      </c>
      <c r="T48" s="25" t="s">
        <v>64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</row>
    <row r="49" spans="1:159" s="57" customFormat="1" x14ac:dyDescent="0.3">
      <c r="A49" s="86" t="s">
        <v>139</v>
      </c>
      <c r="B49" s="99" t="s">
        <v>124</v>
      </c>
      <c r="C49" s="96" t="s">
        <v>51</v>
      </c>
      <c r="D49" s="79">
        <v>2</v>
      </c>
      <c r="E49" s="79"/>
      <c r="F49" s="79"/>
      <c r="G49" s="79">
        <v>2</v>
      </c>
      <c r="H49" s="79" t="s">
        <v>6</v>
      </c>
      <c r="I49" s="105">
        <v>1</v>
      </c>
      <c r="J49" s="118">
        <v>4</v>
      </c>
      <c r="K49" s="79">
        <v>5</v>
      </c>
      <c r="L49" s="79"/>
      <c r="M49" s="79"/>
      <c r="N49" s="79"/>
      <c r="O49" s="79"/>
      <c r="P49" s="79" t="s">
        <v>160</v>
      </c>
      <c r="Q49" s="79"/>
      <c r="R49" s="79"/>
      <c r="S49" s="79" t="s">
        <v>107</v>
      </c>
      <c r="T49" s="79" t="s">
        <v>53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</row>
    <row r="50" spans="1:159" s="143" customFormat="1" ht="14.4" thickBot="1" x14ac:dyDescent="0.35">
      <c r="A50" s="135"/>
      <c r="B50" s="135"/>
      <c r="C50" s="141" t="s">
        <v>120</v>
      </c>
      <c r="D50" s="142">
        <f>SUM(D43:D49)</f>
        <v>14</v>
      </c>
      <c r="E50" s="142"/>
      <c r="F50" s="142">
        <f>SUM(F43:F49)</f>
        <v>2</v>
      </c>
      <c r="G50" s="142">
        <f>SUM(G43:G49)</f>
        <v>10</v>
      </c>
      <c r="H50" s="142"/>
      <c r="I50" s="142">
        <f>SUM(I43:I49)</f>
        <v>3</v>
      </c>
      <c r="J50" s="142">
        <f>SUM(J43:J49)</f>
        <v>28</v>
      </c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</row>
    <row r="51" spans="1:159" s="57" customFormat="1" x14ac:dyDescent="0.3">
      <c r="A51" s="48"/>
      <c r="B51" s="49" t="s">
        <v>123</v>
      </c>
      <c r="C51" s="50"/>
      <c r="D51" s="30"/>
      <c r="E51" s="31"/>
      <c r="F51" s="51"/>
      <c r="G51" s="52"/>
      <c r="H51" s="30"/>
      <c r="I51" s="52"/>
      <c r="J51" s="116">
        <v>3</v>
      </c>
      <c r="K51" s="51">
        <v>6</v>
      </c>
      <c r="L51" s="51"/>
      <c r="M51" s="51"/>
      <c r="N51" s="51"/>
      <c r="O51" s="51"/>
      <c r="P51" s="51"/>
      <c r="Q51" s="51"/>
      <c r="R51" s="51"/>
      <c r="S51" s="30" t="s">
        <v>98</v>
      </c>
      <c r="T51" s="30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</row>
    <row r="52" spans="1:159" s="57" customFormat="1" x14ac:dyDescent="0.3">
      <c r="A52" s="48" t="s">
        <v>187</v>
      </c>
      <c r="B52" s="49" t="s">
        <v>67</v>
      </c>
      <c r="C52" s="50" t="s">
        <v>95</v>
      </c>
      <c r="D52" s="30">
        <v>2</v>
      </c>
      <c r="E52" s="31"/>
      <c r="F52" s="51"/>
      <c r="G52" s="52">
        <v>2</v>
      </c>
      <c r="H52" s="30" t="s">
        <v>6</v>
      </c>
      <c r="I52" s="52"/>
      <c r="J52" s="116">
        <v>5</v>
      </c>
      <c r="K52" s="51">
        <v>6</v>
      </c>
      <c r="L52" s="51"/>
      <c r="M52" s="51"/>
      <c r="N52" s="51"/>
      <c r="O52" s="51"/>
      <c r="P52" s="51"/>
      <c r="Q52" s="51" t="s">
        <v>160</v>
      </c>
      <c r="R52" s="51"/>
      <c r="S52" s="30" t="s">
        <v>107</v>
      </c>
      <c r="T52" s="30" t="s">
        <v>53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</row>
    <row r="53" spans="1:159" s="57" customFormat="1" x14ac:dyDescent="0.3">
      <c r="A53" s="48" t="s">
        <v>68</v>
      </c>
      <c r="B53" s="49" t="s">
        <v>69</v>
      </c>
      <c r="C53" s="50" t="s">
        <v>58</v>
      </c>
      <c r="D53" s="30">
        <v>2</v>
      </c>
      <c r="E53" s="31" t="s">
        <v>3</v>
      </c>
      <c r="F53" s="51"/>
      <c r="G53" s="52">
        <v>2</v>
      </c>
      <c r="H53" s="30"/>
      <c r="I53" s="52"/>
      <c r="J53" s="116">
        <v>5</v>
      </c>
      <c r="K53" s="51">
        <v>6</v>
      </c>
      <c r="L53" s="51"/>
      <c r="M53" s="51"/>
      <c r="N53" s="51"/>
      <c r="O53" s="51"/>
      <c r="P53" s="51"/>
      <c r="Q53" s="51" t="s">
        <v>158</v>
      </c>
      <c r="R53" s="51"/>
      <c r="S53" s="30" t="s">
        <v>97</v>
      </c>
      <c r="T53" s="33" t="s">
        <v>104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</row>
    <row r="54" spans="1:159" x14ac:dyDescent="0.3">
      <c r="A54" s="48" t="s">
        <v>193</v>
      </c>
      <c r="B54" s="49" t="s">
        <v>70</v>
      </c>
      <c r="C54" s="50" t="s">
        <v>137</v>
      </c>
      <c r="D54" s="30">
        <v>2</v>
      </c>
      <c r="E54" s="31" t="s">
        <v>3</v>
      </c>
      <c r="F54" s="51">
        <v>1</v>
      </c>
      <c r="G54" s="52"/>
      <c r="H54" s="30"/>
      <c r="I54" s="52"/>
      <c r="J54" s="116">
        <v>5</v>
      </c>
      <c r="K54" s="51">
        <v>6</v>
      </c>
      <c r="L54" s="51"/>
      <c r="M54" s="51"/>
      <c r="N54" s="51"/>
      <c r="O54" s="51"/>
      <c r="P54" s="51"/>
      <c r="Q54" s="51" t="s">
        <v>153</v>
      </c>
      <c r="R54" s="51"/>
      <c r="S54" s="30" t="s">
        <v>97</v>
      </c>
      <c r="T54" s="30" t="s">
        <v>168</v>
      </c>
    </row>
    <row r="55" spans="1:159" x14ac:dyDescent="0.3">
      <c r="A55" s="48"/>
      <c r="B55" s="49" t="s">
        <v>123</v>
      </c>
      <c r="C55" s="50"/>
      <c r="D55" s="30"/>
      <c r="E55" s="31"/>
      <c r="F55" s="51"/>
      <c r="G55" s="52"/>
      <c r="H55" s="30"/>
      <c r="I55" s="52"/>
      <c r="J55" s="116">
        <v>2</v>
      </c>
      <c r="K55" s="51">
        <v>6</v>
      </c>
      <c r="L55" s="51"/>
      <c r="M55" s="51"/>
      <c r="N55" s="51"/>
      <c r="O55" s="51"/>
      <c r="P55" s="51"/>
      <c r="Q55" s="51"/>
      <c r="R55" s="51"/>
      <c r="S55" s="30" t="s">
        <v>98</v>
      </c>
      <c r="T55" s="30"/>
    </row>
    <row r="56" spans="1:159" x14ac:dyDescent="0.3">
      <c r="A56" s="48" t="s">
        <v>140</v>
      </c>
      <c r="B56" s="49" t="s">
        <v>115</v>
      </c>
      <c r="C56" s="50" t="s">
        <v>95</v>
      </c>
      <c r="D56" s="30">
        <v>2</v>
      </c>
      <c r="E56" s="31" t="s">
        <v>3</v>
      </c>
      <c r="F56" s="51">
        <v>1</v>
      </c>
      <c r="G56" s="68"/>
      <c r="H56" s="30"/>
      <c r="I56" s="52"/>
      <c r="J56" s="116">
        <v>3</v>
      </c>
      <c r="K56" s="51">
        <v>6</v>
      </c>
      <c r="L56" s="51"/>
      <c r="M56" s="51"/>
      <c r="N56" s="51"/>
      <c r="O56" s="51"/>
      <c r="P56" s="51"/>
      <c r="Q56" s="51" t="s">
        <v>153</v>
      </c>
      <c r="R56" s="51"/>
      <c r="S56" s="30" t="s">
        <v>107</v>
      </c>
      <c r="T56" s="30" t="s">
        <v>48</v>
      </c>
    </row>
    <row r="57" spans="1:159" x14ac:dyDescent="0.3">
      <c r="A57" s="48"/>
      <c r="B57" s="49" t="s">
        <v>123</v>
      </c>
      <c r="C57" s="50"/>
      <c r="D57" s="30"/>
      <c r="E57" s="31"/>
      <c r="F57" s="51"/>
      <c r="G57" s="52"/>
      <c r="H57" s="30"/>
      <c r="I57" s="52"/>
      <c r="J57" s="116">
        <v>2</v>
      </c>
      <c r="K57" s="51">
        <v>6</v>
      </c>
      <c r="L57" s="51"/>
      <c r="M57" s="51"/>
      <c r="N57" s="51"/>
      <c r="O57" s="51"/>
      <c r="P57" s="51"/>
      <c r="Q57" s="51"/>
      <c r="R57" s="51"/>
      <c r="S57" s="30" t="s">
        <v>98</v>
      </c>
      <c r="T57" s="30"/>
    </row>
    <row r="58" spans="1:159" x14ac:dyDescent="0.3">
      <c r="A58" s="48" t="s">
        <v>141</v>
      </c>
      <c r="B58" s="49" t="s">
        <v>122</v>
      </c>
      <c r="C58" s="53" t="s">
        <v>95</v>
      </c>
      <c r="D58" s="33"/>
      <c r="E58" s="37"/>
      <c r="F58" s="54"/>
      <c r="G58" s="55"/>
      <c r="H58" s="33" t="s">
        <v>2</v>
      </c>
      <c r="I58" s="55"/>
      <c r="J58" s="116">
        <v>1</v>
      </c>
      <c r="K58" s="54">
        <v>6</v>
      </c>
      <c r="L58" s="54"/>
      <c r="M58" s="54"/>
      <c r="N58" s="54"/>
      <c r="O58" s="54"/>
      <c r="P58" s="54"/>
      <c r="Q58" s="54"/>
      <c r="R58" s="54"/>
      <c r="S58" s="33" t="s">
        <v>116</v>
      </c>
      <c r="T58" s="33" t="s">
        <v>101</v>
      </c>
    </row>
    <row r="59" spans="1:159" x14ac:dyDescent="0.3">
      <c r="A59" s="91" t="s">
        <v>189</v>
      </c>
      <c r="B59" s="102" t="s">
        <v>117</v>
      </c>
      <c r="C59" s="84" t="s">
        <v>95</v>
      </c>
      <c r="D59" s="77">
        <v>3</v>
      </c>
      <c r="E59" s="77" t="s">
        <v>3</v>
      </c>
      <c r="F59" s="77">
        <v>0</v>
      </c>
      <c r="G59" s="77"/>
      <c r="H59" s="77"/>
      <c r="I59" s="78"/>
      <c r="J59" s="117">
        <v>4</v>
      </c>
      <c r="K59" s="77">
        <v>6</v>
      </c>
      <c r="L59" s="77"/>
      <c r="M59" s="77"/>
      <c r="N59" s="77"/>
      <c r="O59" s="77"/>
      <c r="P59" s="77"/>
      <c r="Q59" s="77" t="s">
        <v>188</v>
      </c>
      <c r="R59" s="77"/>
      <c r="S59" s="77" t="s">
        <v>96</v>
      </c>
      <c r="T59" s="77" t="s">
        <v>5</v>
      </c>
    </row>
    <row r="60" spans="1:159" s="138" customFormat="1" ht="14.4" thickBot="1" x14ac:dyDescent="0.35">
      <c r="A60" s="139"/>
      <c r="B60" s="139"/>
      <c r="C60" s="140" t="s">
        <v>120</v>
      </c>
      <c r="D60" s="133">
        <f>SUM(D51:D59)</f>
        <v>11</v>
      </c>
      <c r="E60" s="133"/>
      <c r="F60" s="133">
        <f>SUM(F51:F59)</f>
        <v>2</v>
      </c>
      <c r="G60" s="133">
        <f>SUM(G51:G59)</f>
        <v>4</v>
      </c>
      <c r="H60" s="133"/>
      <c r="I60" s="133">
        <f>SUM(I51:I59)</f>
        <v>0</v>
      </c>
      <c r="J60" s="133">
        <f>SUM(J51:J59)</f>
        <v>30</v>
      </c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</row>
    <row r="61" spans="1:159" s="57" customFormat="1" x14ac:dyDescent="0.3">
      <c r="A61" s="15" t="s">
        <v>60</v>
      </c>
      <c r="B61" s="46" t="s">
        <v>61</v>
      </c>
      <c r="C61" s="59" t="s">
        <v>95</v>
      </c>
      <c r="D61" s="25">
        <v>2</v>
      </c>
      <c r="E61" s="60" t="s">
        <v>3</v>
      </c>
      <c r="F61" s="61"/>
      <c r="G61" s="62">
        <v>2</v>
      </c>
      <c r="H61" s="25"/>
      <c r="I61" s="62"/>
      <c r="J61" s="113">
        <v>4</v>
      </c>
      <c r="K61" s="61">
        <v>7</v>
      </c>
      <c r="L61" s="61"/>
      <c r="M61" s="61"/>
      <c r="N61" s="61"/>
      <c r="O61" s="61"/>
      <c r="P61" s="97"/>
      <c r="Q61" s="61"/>
      <c r="R61" s="61" t="s">
        <v>158</v>
      </c>
      <c r="S61" s="25" t="s">
        <v>107</v>
      </c>
      <c r="T61" s="25" t="s">
        <v>43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</row>
    <row r="62" spans="1:159" x14ac:dyDescent="0.3">
      <c r="A62" s="15" t="s">
        <v>190</v>
      </c>
      <c r="B62" s="46" t="s">
        <v>75</v>
      </c>
      <c r="C62" s="43" t="s">
        <v>68</v>
      </c>
      <c r="D62" s="22">
        <v>2</v>
      </c>
      <c r="E62" s="40"/>
      <c r="F62" s="44"/>
      <c r="G62" s="45">
        <v>2</v>
      </c>
      <c r="H62" s="22" t="s">
        <v>6</v>
      </c>
      <c r="I62" s="45">
        <v>1</v>
      </c>
      <c r="J62" s="113">
        <v>5</v>
      </c>
      <c r="K62" s="44">
        <v>7</v>
      </c>
      <c r="L62" s="44"/>
      <c r="M62" s="44"/>
      <c r="N62" s="44"/>
      <c r="O62" s="44"/>
      <c r="P62" s="44"/>
      <c r="Q62" s="44"/>
      <c r="R62" s="44" t="s">
        <v>160</v>
      </c>
      <c r="S62" s="56" t="s">
        <v>107</v>
      </c>
      <c r="T62" s="56" t="s">
        <v>53</v>
      </c>
      <c r="V62" s="146"/>
    </row>
    <row r="63" spans="1:159" x14ac:dyDescent="0.3">
      <c r="A63" s="15" t="s">
        <v>142</v>
      </c>
      <c r="B63" s="46" t="s">
        <v>118</v>
      </c>
      <c r="C63" s="43" t="s">
        <v>140</v>
      </c>
      <c r="D63" s="22">
        <v>2</v>
      </c>
      <c r="E63" s="40"/>
      <c r="F63" s="44"/>
      <c r="G63" s="45">
        <v>2</v>
      </c>
      <c r="H63" s="22" t="s">
        <v>6</v>
      </c>
      <c r="I63" s="45"/>
      <c r="J63" s="113">
        <v>5</v>
      </c>
      <c r="K63" s="44">
        <v>7</v>
      </c>
      <c r="L63" s="44"/>
      <c r="M63" s="44"/>
      <c r="N63" s="44"/>
      <c r="O63" s="44"/>
      <c r="P63" s="44"/>
      <c r="Q63" s="44"/>
      <c r="R63" s="44" t="s">
        <v>160</v>
      </c>
      <c r="S63" s="56" t="s">
        <v>107</v>
      </c>
      <c r="T63" s="25" t="s">
        <v>101</v>
      </c>
    </row>
    <row r="64" spans="1:159" x14ac:dyDescent="0.3">
      <c r="A64" s="15" t="s">
        <v>143</v>
      </c>
      <c r="B64" s="106" t="s">
        <v>119</v>
      </c>
      <c r="C64" s="63"/>
      <c r="D64" s="64">
        <v>0</v>
      </c>
      <c r="E64" s="65"/>
      <c r="F64" s="66">
        <v>0</v>
      </c>
      <c r="G64" s="66"/>
      <c r="H64" s="64" t="s">
        <v>2</v>
      </c>
      <c r="I64" s="66"/>
      <c r="J64" s="119">
        <v>0</v>
      </c>
      <c r="K64" s="66">
        <v>7</v>
      </c>
      <c r="L64" s="66"/>
      <c r="M64" s="66"/>
      <c r="N64" s="66"/>
      <c r="O64" s="66"/>
      <c r="P64" s="66"/>
      <c r="Q64" s="66"/>
      <c r="R64" s="66" t="s">
        <v>162</v>
      </c>
      <c r="S64" s="67"/>
      <c r="T64" s="67" t="s">
        <v>104</v>
      </c>
    </row>
    <row r="65" spans="1:159" ht="27.6" x14ac:dyDescent="0.3">
      <c r="A65" s="86" t="s">
        <v>145</v>
      </c>
      <c r="B65" s="46" t="s">
        <v>125</v>
      </c>
      <c r="C65" s="87" t="s">
        <v>141</v>
      </c>
      <c r="D65" s="64">
        <v>0</v>
      </c>
      <c r="E65" s="64"/>
      <c r="F65" s="64"/>
      <c r="G65" s="64"/>
      <c r="H65" s="64" t="s">
        <v>2</v>
      </c>
      <c r="I65" s="74">
        <v>1</v>
      </c>
      <c r="J65" s="114">
        <v>14</v>
      </c>
      <c r="K65" s="64">
        <v>7</v>
      </c>
      <c r="L65" s="64"/>
      <c r="M65" s="64"/>
      <c r="N65" s="64"/>
      <c r="O65" s="64"/>
      <c r="P65" s="64"/>
      <c r="Q65" s="64"/>
      <c r="R65" s="64" t="s">
        <v>163</v>
      </c>
      <c r="S65" s="64" t="s">
        <v>116</v>
      </c>
      <c r="T65" s="64" t="s">
        <v>101</v>
      </c>
    </row>
    <row r="66" spans="1:159" s="138" customFormat="1" ht="14.4" thickBot="1" x14ac:dyDescent="0.35">
      <c r="A66" s="135"/>
      <c r="B66" s="135"/>
      <c r="C66" s="144" t="s">
        <v>120</v>
      </c>
      <c r="D66" s="137">
        <f>SUM(D61:D65)</f>
        <v>6</v>
      </c>
      <c r="E66" s="137"/>
      <c r="F66" s="137">
        <f t="shared" ref="F66:J66" si="3">SUM(F61:F65)</f>
        <v>0</v>
      </c>
      <c r="G66" s="137">
        <f t="shared" si="3"/>
        <v>6</v>
      </c>
      <c r="H66" s="137"/>
      <c r="I66" s="137">
        <f t="shared" si="3"/>
        <v>2</v>
      </c>
      <c r="J66" s="137">
        <f t="shared" si="3"/>
        <v>28</v>
      </c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</row>
    <row r="67" spans="1:159" x14ac:dyDescent="0.3">
      <c r="D67" s="1"/>
      <c r="E67" s="1"/>
      <c r="F67" s="1"/>
      <c r="G67" s="1"/>
      <c r="H67" s="1"/>
      <c r="I67" s="1"/>
      <c r="J67" s="120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159" x14ac:dyDescent="0.3">
      <c r="D68" s="1"/>
      <c r="E68" s="1"/>
      <c r="F68" s="1"/>
      <c r="G68" s="1"/>
      <c r="H68" s="1"/>
      <c r="I68" s="1"/>
      <c r="J68" s="120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159" x14ac:dyDescent="0.3">
      <c r="D69" s="1"/>
      <c r="E69" s="1"/>
      <c r="F69" s="145" t="s">
        <v>166</v>
      </c>
      <c r="G69" s="1"/>
      <c r="H69" s="1"/>
      <c r="I69" s="1"/>
      <c r="J69" s="120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159" ht="14.4" thickBot="1" x14ac:dyDescent="0.35">
      <c r="A70" s="165" t="s">
        <v>192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</row>
    <row r="71" spans="1:159" ht="60" thickBot="1" x14ac:dyDescent="0.35">
      <c r="A71" s="2" t="s">
        <v>76</v>
      </c>
      <c r="B71" s="2" t="s">
        <v>77</v>
      </c>
      <c r="C71" s="3" t="s">
        <v>78</v>
      </c>
      <c r="D71" s="4" t="s">
        <v>79</v>
      </c>
      <c r="E71" s="4" t="s">
        <v>80</v>
      </c>
      <c r="F71" s="4" t="s">
        <v>81</v>
      </c>
      <c r="G71" s="4" t="s">
        <v>82</v>
      </c>
      <c r="H71" s="4" t="s">
        <v>83</v>
      </c>
      <c r="I71" s="4" t="s">
        <v>121</v>
      </c>
      <c r="J71" s="4" t="s">
        <v>84</v>
      </c>
      <c r="K71" s="4" t="s">
        <v>85</v>
      </c>
      <c r="L71" s="5" t="s">
        <v>86</v>
      </c>
      <c r="M71" s="4" t="s">
        <v>87</v>
      </c>
      <c r="N71" s="5" t="s">
        <v>88</v>
      </c>
      <c r="O71" s="4" t="s">
        <v>89</v>
      </c>
      <c r="P71" s="5" t="s">
        <v>90</v>
      </c>
      <c r="Q71" s="4" t="s">
        <v>91</v>
      </c>
      <c r="R71" s="5" t="s">
        <v>92</v>
      </c>
      <c r="S71" s="4" t="s">
        <v>93</v>
      </c>
      <c r="T71" s="4" t="s">
        <v>94</v>
      </c>
    </row>
    <row r="72" spans="1:159" x14ac:dyDescent="0.3">
      <c r="A72" s="27" t="s">
        <v>21</v>
      </c>
      <c r="B72" s="28" t="s">
        <v>22</v>
      </c>
      <c r="C72" s="27" t="s">
        <v>95</v>
      </c>
      <c r="D72" s="167">
        <v>2</v>
      </c>
      <c r="E72" s="167"/>
      <c r="F72" s="167"/>
      <c r="G72" s="167"/>
      <c r="H72" s="167" t="s">
        <v>6</v>
      </c>
      <c r="I72" s="167"/>
      <c r="J72" s="167">
        <v>2</v>
      </c>
      <c r="K72" s="167">
        <v>3</v>
      </c>
      <c r="L72" s="167"/>
      <c r="M72" s="167"/>
      <c r="N72" s="167" t="s">
        <v>164</v>
      </c>
      <c r="O72" s="167"/>
      <c r="P72" s="167"/>
      <c r="Q72" s="167"/>
      <c r="R72" s="167"/>
      <c r="S72" s="167" t="s">
        <v>98</v>
      </c>
      <c r="T72" s="33" t="s">
        <v>5</v>
      </c>
    </row>
    <row r="73" spans="1:159" x14ac:dyDescent="0.3">
      <c r="A73" s="34" t="s">
        <v>29</v>
      </c>
      <c r="B73" s="35" t="s">
        <v>30</v>
      </c>
      <c r="C73" s="36" t="s">
        <v>95</v>
      </c>
      <c r="D73" s="33">
        <v>1</v>
      </c>
      <c r="E73" s="37"/>
      <c r="F73" s="33">
        <v>1</v>
      </c>
      <c r="G73" s="33"/>
      <c r="H73" s="33" t="s">
        <v>6</v>
      </c>
      <c r="I73" s="33"/>
      <c r="J73" s="109">
        <v>2</v>
      </c>
      <c r="K73" s="33">
        <v>4</v>
      </c>
      <c r="L73" s="33"/>
      <c r="M73" s="33"/>
      <c r="N73" s="33"/>
      <c r="O73" s="33" t="s">
        <v>165</v>
      </c>
      <c r="P73" s="33"/>
      <c r="Q73" s="33"/>
      <c r="R73" s="33"/>
      <c r="S73" s="33" t="s">
        <v>98</v>
      </c>
      <c r="T73" s="33" t="s">
        <v>5</v>
      </c>
    </row>
    <row r="74" spans="1:159" x14ac:dyDescent="0.3">
      <c r="A74" s="48" t="s">
        <v>66</v>
      </c>
      <c r="B74" s="35" t="s">
        <v>126</v>
      </c>
      <c r="C74" s="50" t="s">
        <v>65</v>
      </c>
      <c r="D74" s="30">
        <v>1</v>
      </c>
      <c r="E74" s="31"/>
      <c r="F74" s="51"/>
      <c r="G74" s="52">
        <v>2</v>
      </c>
      <c r="H74" s="30" t="s">
        <v>6</v>
      </c>
      <c r="I74" s="52"/>
      <c r="J74" s="116">
        <v>3</v>
      </c>
      <c r="K74" s="51">
        <v>6</v>
      </c>
      <c r="L74" s="51"/>
      <c r="M74" s="51"/>
      <c r="N74" s="51"/>
      <c r="O74" s="51"/>
      <c r="P74" s="51"/>
      <c r="Q74" s="51" t="s">
        <v>151</v>
      </c>
      <c r="R74" s="51"/>
      <c r="S74" s="33" t="s">
        <v>98</v>
      </c>
      <c r="T74" s="30" t="s">
        <v>53</v>
      </c>
    </row>
    <row r="75" spans="1:159" x14ac:dyDescent="0.3">
      <c r="A75" s="48" t="s">
        <v>71</v>
      </c>
      <c r="B75" s="49" t="s">
        <v>72</v>
      </c>
      <c r="C75" s="50" t="s">
        <v>38</v>
      </c>
      <c r="D75" s="30">
        <v>1</v>
      </c>
      <c r="E75" s="31"/>
      <c r="F75" s="51"/>
      <c r="G75" s="52">
        <v>1</v>
      </c>
      <c r="H75" s="30" t="s">
        <v>6</v>
      </c>
      <c r="I75" s="52"/>
      <c r="J75" s="116">
        <v>2</v>
      </c>
      <c r="K75" s="51">
        <v>6</v>
      </c>
      <c r="L75" s="51"/>
      <c r="M75" s="51"/>
      <c r="N75" s="51"/>
      <c r="O75" s="51"/>
      <c r="P75" s="51"/>
      <c r="Q75" s="51" t="s">
        <v>159</v>
      </c>
      <c r="R75" s="51"/>
      <c r="S75" s="30" t="s">
        <v>98</v>
      </c>
      <c r="T75" s="30" t="s">
        <v>43</v>
      </c>
    </row>
    <row r="76" spans="1:159" x14ac:dyDescent="0.3">
      <c r="A76" s="147" t="s">
        <v>73</v>
      </c>
      <c r="B76" s="148" t="s">
        <v>74</v>
      </c>
      <c r="C76" s="149" t="s">
        <v>95</v>
      </c>
      <c r="D76" s="77">
        <v>1</v>
      </c>
      <c r="E76" s="150"/>
      <c r="F76" s="151">
        <v>1</v>
      </c>
      <c r="G76" s="152"/>
      <c r="H76" s="77" t="s">
        <v>6</v>
      </c>
      <c r="I76" s="152"/>
      <c r="J76" s="153">
        <v>2</v>
      </c>
      <c r="K76" s="151">
        <v>6</v>
      </c>
      <c r="L76" s="151"/>
      <c r="M76" s="151"/>
      <c r="N76" s="151"/>
      <c r="O76" s="151"/>
      <c r="P76" s="151"/>
      <c r="Q76" s="151" t="s">
        <v>165</v>
      </c>
      <c r="R76" s="151"/>
      <c r="S76" s="77" t="s">
        <v>98</v>
      </c>
      <c r="T76" s="77" t="s">
        <v>5</v>
      </c>
    </row>
    <row r="77" spans="1:159" ht="14.4" thickBot="1" x14ac:dyDescent="0.35">
      <c r="A77" s="155" t="s">
        <v>202</v>
      </c>
      <c r="B77" s="156" t="s">
        <v>197</v>
      </c>
      <c r="C77" s="157" t="s">
        <v>95</v>
      </c>
      <c r="D77" s="158">
        <v>0</v>
      </c>
      <c r="E77" s="159"/>
      <c r="F77" s="160">
        <v>0</v>
      </c>
      <c r="G77" s="161">
        <v>2</v>
      </c>
      <c r="H77" s="158" t="s">
        <v>2</v>
      </c>
      <c r="I77" s="161"/>
      <c r="J77" s="162">
        <v>1</v>
      </c>
      <c r="K77" s="160" t="s">
        <v>198</v>
      </c>
      <c r="L77" s="160"/>
      <c r="M77" s="160"/>
      <c r="N77" s="160"/>
      <c r="O77" s="160"/>
      <c r="P77" s="160"/>
      <c r="Q77" s="160" t="s">
        <v>199</v>
      </c>
      <c r="R77" s="160"/>
      <c r="S77" s="158" t="s">
        <v>98</v>
      </c>
      <c r="T77" s="158" t="s">
        <v>5</v>
      </c>
    </row>
    <row r="78" spans="1:159" x14ac:dyDescent="0.3">
      <c r="D78" s="1"/>
      <c r="E78" s="1"/>
      <c r="F78" s="1"/>
      <c r="G78" s="1"/>
      <c r="H78" s="1"/>
      <c r="I78" s="1"/>
      <c r="J78" s="120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159" x14ac:dyDescent="0.3">
      <c r="D79" s="1"/>
      <c r="E79" s="1"/>
      <c r="F79" s="1"/>
      <c r="G79" s="1"/>
      <c r="H79" s="1"/>
      <c r="I79" s="1"/>
      <c r="J79" s="120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159" x14ac:dyDescent="0.3">
      <c r="D80" s="1"/>
      <c r="E80" s="1"/>
      <c r="F80" s="1"/>
      <c r="G80" s="1"/>
      <c r="H80" s="1"/>
      <c r="I80" s="1"/>
      <c r="J80" s="120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0:10" s="1" customFormat="1" x14ac:dyDescent="0.3">
      <c r="J81" s="120"/>
    </row>
    <row r="82" spans="10:10" s="1" customFormat="1" x14ac:dyDescent="0.3">
      <c r="J82" s="120"/>
    </row>
    <row r="83" spans="10:10" s="1" customFormat="1" x14ac:dyDescent="0.3">
      <c r="J83" s="120"/>
    </row>
    <row r="84" spans="10:10" s="1" customFormat="1" x14ac:dyDescent="0.3">
      <c r="J84" s="120"/>
    </row>
    <row r="85" spans="10:10" s="1" customFormat="1" x14ac:dyDescent="0.3">
      <c r="J85" s="120"/>
    </row>
    <row r="86" spans="10:10" s="1" customFormat="1" x14ac:dyDescent="0.3">
      <c r="J86" s="120"/>
    </row>
    <row r="87" spans="10:10" s="1" customFormat="1" x14ac:dyDescent="0.3">
      <c r="J87" s="120"/>
    </row>
    <row r="88" spans="10:10" s="1" customFormat="1" x14ac:dyDescent="0.3">
      <c r="J88" s="120"/>
    </row>
    <row r="89" spans="10:10" s="1" customFormat="1" x14ac:dyDescent="0.3">
      <c r="J89" s="120"/>
    </row>
    <row r="90" spans="10:10" s="1" customFormat="1" x14ac:dyDescent="0.3">
      <c r="J90" s="120"/>
    </row>
    <row r="91" spans="10:10" s="1" customFormat="1" x14ac:dyDescent="0.3">
      <c r="J91" s="120"/>
    </row>
    <row r="92" spans="10:10" s="1" customFormat="1" x14ac:dyDescent="0.3">
      <c r="J92" s="120"/>
    </row>
    <row r="93" spans="10:10" s="1" customFormat="1" x14ac:dyDescent="0.3">
      <c r="J93" s="120"/>
    </row>
    <row r="94" spans="10:10" s="1" customFormat="1" x14ac:dyDescent="0.3">
      <c r="J94" s="120"/>
    </row>
  </sheetData>
  <mergeCells count="2">
    <mergeCell ref="A1:S1"/>
    <mergeCell ref="A70:S70"/>
  </mergeCells>
  <pageMargins left="0.70866141732283472" right="0.70866141732283472" top="0.74803149606299213" bottom="0.74803149606299213" header="0.51181102362204722" footer="0.51181102362204722"/>
  <pageSetup paperSize="9" scale="15" firstPageNumber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16B7C64FFEF4D41ADE4A1520601BFBB" ma:contentTypeVersion="14" ma:contentTypeDescription="Új dokumentum létrehozása." ma:contentTypeScope="" ma:versionID="3a8922cdccd29b36fcee89d8173d695d">
  <xsd:schema xmlns:xsd="http://www.w3.org/2001/XMLSchema" xmlns:xs="http://www.w3.org/2001/XMLSchema" xmlns:p="http://schemas.microsoft.com/office/2006/metadata/properties" xmlns:ns3="471694e9-d28c-4d75-bba8-a224e7504074" xmlns:ns4="58a9732b-5950-45aa-815b-4b43062b0740" targetNamespace="http://schemas.microsoft.com/office/2006/metadata/properties" ma:root="true" ma:fieldsID="a416ec24b36cd9787a3586b471de7bca" ns3:_="" ns4:_="">
    <xsd:import namespace="471694e9-d28c-4d75-bba8-a224e7504074"/>
    <xsd:import namespace="58a9732b-5950-45aa-815b-4b43062b07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694e9-d28c-4d75-bba8-a224e75040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9732b-5950-45aa-815b-4b43062b07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825290-BDD7-488B-B200-488D91694C46}">
  <ds:schemaRefs>
    <ds:schemaRef ds:uri="471694e9-d28c-4d75-bba8-a224e750407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58a9732b-5950-45aa-815b-4b43062b074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88DA45E-BF92-44AE-9EB8-DC0370E29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694e9-d28c-4d75-bba8-a224e7504074"/>
    <ds:schemaRef ds:uri="58a9732b-5950-45aa-815b-4b43062b07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2850F5-2EEA-4528-A2E9-3DA55CFAE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háló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hunlaci@inf.elte.hu</dc:creator>
  <cp:keywords/>
  <dc:description/>
  <cp:lastModifiedBy>Borbély Tibor</cp:lastModifiedBy>
  <cp:revision>0</cp:revision>
  <dcterms:created xsi:type="dcterms:W3CDTF">2017-06-02T06:05:55Z</dcterms:created>
  <dcterms:modified xsi:type="dcterms:W3CDTF">2023-11-05T12:59:14Z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0x010100016B7C64FFEF4D41ADE4A1520601BFBB</vt:lpwstr>
  </property>
  <property fmtid="{D5CDD505-2E9C-101B-9397-08002B2CF9AE}" pid="3" name="WorkbookGuid">
    <vt:lpwstr>22e6414b-1f53-4533-9883-2437f0abc5d9</vt:lpwstr>
  </property>
</Properties>
</file>